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Web\document files\Tobacco\initiatives\docs\"/>
    </mc:Choice>
  </mc:AlternateContent>
  <xr:revisionPtr revIDLastSave="0" documentId="8_{6E5DDC44-1811-4721-A26F-CA637F357651}" xr6:coauthVersionLast="47" xr6:coauthVersionMax="47" xr10:uidLastSave="{00000000-0000-0000-0000-000000000000}"/>
  <bookViews>
    <workbookView xWindow="-28920" yWindow="-120" windowWidth="29040" windowHeight="15720" activeTab="2" xr2:uid="{88BD11F1-5615-48EE-BBB8-25C493B4760B}"/>
  </bookViews>
  <sheets>
    <sheet name="Instructions" sheetId="2" r:id="rId1"/>
    <sheet name="Indirect Guidance" sheetId="4" r:id="rId2"/>
    <sheet name="Year 1 Budget" sheetId="9" r:id="rId3"/>
    <sheet name="Budget Summary" sheetId="10" r:id="rId4"/>
  </sheets>
  <externalReferences>
    <externalReference r:id="rId5"/>
  </externalReferences>
  <definedNames>
    <definedName name="Email">'[1]FY24-25 Budget'!$B$8</definedName>
    <definedName name="Name">'[1]FY24-25 Budget'!$B$6</definedName>
    <definedName name="Organization_Name">'[1]FY24-25 Budget'!$B$1</definedName>
    <definedName name="Phone">'[1]FY24-25 Budget'!$B$9</definedName>
    <definedName name="Title">'[1]FY24-25 Budget'!$B$7</definedName>
    <definedName name="Total_Award">'[1]FY24-25 Budget'!$G$2</definedName>
    <definedName name="Total_Examp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0" l="1"/>
  <c r="B80" i="9"/>
  <c r="H12" i="10" s="1"/>
  <c r="B54" i="9"/>
  <c r="H10" i="10" s="1"/>
  <c r="B41" i="9"/>
  <c r="H9" i="10" s="1"/>
  <c r="H68" i="2"/>
  <c r="A1" i="10" l="1"/>
  <c r="B67" i="9"/>
  <c r="H11" i="10" s="1"/>
  <c r="B32" i="9"/>
  <c r="H8" i="10" s="1"/>
  <c r="B22" i="9"/>
  <c r="H7" i="10" s="1"/>
  <c r="B81" i="9" l="1"/>
  <c r="H58" i="2"/>
  <c r="H78" i="2"/>
  <c r="H89" i="2" s="1"/>
  <c r="H49" i="2"/>
  <c r="B88" i="9" l="1"/>
  <c r="H15" i="10" s="1"/>
  <c r="H13" i="10"/>
  <c r="H88" i="2"/>
  <c r="H39" i="2"/>
  <c r="B90" i="9" l="1"/>
  <c r="B2" i="9" s="1"/>
  <c r="H96" i="2"/>
  <c r="H16" i="10" l="1"/>
  <c r="D2" i="10" s="1"/>
  <c r="H98" i="2"/>
</calcChain>
</file>

<file path=xl/sharedStrings.xml><?xml version="1.0" encoding="utf-8"?>
<sst xmlns="http://schemas.openxmlformats.org/spreadsheetml/2006/main" count="158" uniqueCount="109">
  <si>
    <t>Attachment B: Budget Template</t>
  </si>
  <si>
    <t>Budget Template Instructions</t>
  </si>
  <si>
    <r>
      <rPr>
        <u/>
        <sz val="12"/>
        <color theme="1"/>
        <rFont val="Calibri"/>
        <family val="2"/>
        <scheme val="minor"/>
      </rPr>
      <t>Please read these instructions carefully.</t>
    </r>
    <r>
      <rPr>
        <sz val="12"/>
        <color theme="1"/>
        <rFont val="Calibri"/>
        <family val="2"/>
        <scheme val="minor"/>
      </rPr>
      <t xml:space="preserve"> There are 4</t>
    </r>
    <r>
      <rPr>
        <b/>
        <sz val="12"/>
        <color theme="1"/>
        <rFont val="Calibri"/>
        <family val="2"/>
        <scheme val="minor"/>
      </rPr>
      <t xml:space="preserve"> tabs</t>
    </r>
    <r>
      <rPr>
        <sz val="12"/>
        <color theme="1"/>
        <rFont val="Calibri"/>
        <family val="2"/>
        <scheme val="minor"/>
      </rPr>
      <t xml:space="preserve"> on this workbook (refer to the bottom of the spreadsheet to identify the different tabs).</t>
    </r>
  </si>
  <si>
    <r>
      <rPr>
        <b/>
        <sz val="12"/>
        <color theme="1"/>
        <rFont val="Calibri"/>
        <family val="2"/>
        <scheme val="minor"/>
      </rPr>
      <t xml:space="preserve">                       Tab 1:</t>
    </r>
    <r>
      <rPr>
        <sz val="12"/>
        <color theme="1"/>
        <rFont val="Calibri"/>
        <family val="2"/>
        <scheme val="minor"/>
      </rPr>
      <t xml:space="preserve"> Instructions (this tab)</t>
    </r>
  </si>
  <si>
    <r>
      <rPr>
        <b/>
        <sz val="12"/>
        <color theme="1"/>
        <rFont val="Calibri"/>
        <family val="2"/>
        <scheme val="minor"/>
      </rPr>
      <t xml:space="preserve">                       Tab 2:</t>
    </r>
    <r>
      <rPr>
        <sz val="12"/>
        <color theme="1"/>
        <rFont val="Calibri"/>
        <family val="2"/>
        <scheme val="minor"/>
      </rPr>
      <t xml:space="preserve"> MDH Indirect Cost Guidance on Outgoing Grants</t>
    </r>
  </si>
  <si>
    <r>
      <rPr>
        <b/>
        <sz val="12"/>
        <color theme="1"/>
        <rFont val="Calibri"/>
        <family val="2"/>
        <scheme val="minor"/>
      </rPr>
      <t xml:space="preserve">                     </t>
    </r>
    <r>
      <rPr>
        <b/>
        <sz val="12"/>
        <color rgb="FFFF0000"/>
        <rFont val="Calibri"/>
        <family val="2"/>
        <scheme val="minor"/>
      </rPr>
      <t xml:space="preserve">  Tab 3:</t>
    </r>
    <r>
      <rPr>
        <sz val="12"/>
        <color theme="1"/>
        <rFont val="Calibri"/>
        <family val="2"/>
        <scheme val="minor"/>
      </rPr>
      <t xml:space="preserve"> Year 1 Budget </t>
    </r>
    <r>
      <rPr>
        <b/>
        <sz val="12"/>
        <color rgb="FFFF0000"/>
        <rFont val="Calibri"/>
        <family val="2"/>
        <scheme val="minor"/>
      </rPr>
      <t>(complete this tab)</t>
    </r>
  </si>
  <si>
    <r>
      <t xml:space="preserve">                    </t>
    </r>
    <r>
      <rPr>
        <b/>
        <sz val="12"/>
        <color rgb="FFFF0000"/>
        <rFont val="Calibri"/>
        <family val="2"/>
      </rPr>
      <t xml:space="preserve">   Tab 4:</t>
    </r>
    <r>
      <rPr>
        <b/>
        <sz val="12"/>
        <color rgb="FF000000"/>
        <rFont val="Calibri"/>
        <family val="2"/>
      </rPr>
      <t xml:space="preserve"> </t>
    </r>
    <r>
      <rPr>
        <sz val="12"/>
        <color rgb="FF000000"/>
        <rFont val="Calibri"/>
        <family val="2"/>
      </rPr>
      <t>Budget</t>
    </r>
    <r>
      <rPr>
        <b/>
        <sz val="12"/>
        <color rgb="FF000000"/>
        <rFont val="Calibri"/>
        <family val="2"/>
      </rPr>
      <t xml:space="preserve"> </t>
    </r>
    <r>
      <rPr>
        <sz val="12"/>
        <color rgb="FF000000"/>
        <rFont val="Calibri"/>
        <family val="2"/>
      </rPr>
      <t>Summary</t>
    </r>
    <r>
      <rPr>
        <b/>
        <sz val="12"/>
        <color rgb="FF000000"/>
        <rFont val="Calibri"/>
        <family val="2"/>
      </rPr>
      <t xml:space="preserve"> </t>
    </r>
    <r>
      <rPr>
        <b/>
        <sz val="12"/>
        <color rgb="FFFF0000"/>
        <rFont val="Calibri"/>
        <family val="2"/>
      </rPr>
      <t>(complete this tab)</t>
    </r>
  </si>
  <si>
    <t xml:space="preserve">Sample Budget: </t>
  </si>
  <si>
    <t>Salary &amp; Fringe</t>
  </si>
  <si>
    <t xml:space="preserve">For each proposed funded position, list the title, the full time equivalent, the expected rate of pay, fringe rate (%), total annual salary and fringe, and the percent of each position being charged to the grant. </t>
  </si>
  <si>
    <t>Staff position and Budget Narrative</t>
  </si>
  <si>
    <t>Total</t>
  </si>
  <si>
    <t xml:space="preserve">Program Coordinator $16,250 ($65,000/year x  .25 FTE) + $4,875 (.30 fringe x $16,250) </t>
  </si>
  <si>
    <t>Director $4800 ($100/hour x 4 hours/month x 12 month) + $1440 (.30 fringe x $4800)</t>
  </si>
  <si>
    <t xml:space="preserve"> Year 1 Total for Salary &amp; Fringe</t>
  </si>
  <si>
    <t>Contractual Services (facilitators, evaluators, etc.)</t>
  </si>
  <si>
    <t>List the services that you expect to hire a contractor to do. Include the contractor’s name (or TBD), the length of time the services will be provided, and the total amount expected to be paid. Supplies and travel of the contractor should be included in the total, if applicable. Itemize equipment rented or leased for the project. </t>
  </si>
  <si>
    <t>Subcontractor, description of service provided, timeline, and budget narrative)</t>
  </si>
  <si>
    <t>Logistics contractor (to support health fairs)</t>
  </si>
  <si>
    <t>Year 1 Total for Contractual Services</t>
  </si>
  <si>
    <t>Travel (mileage, parking, per diem, lodging, etc.)</t>
  </si>
  <si>
    <t xml:space="preserve">List the expected travel costs, including mileage, parking, lodging, and meals. Include the staff name or title, event name, destination, and purpose. Include calculations for mileage, meals, lodging, event/conference fees, and other expenses as appropriate. Provide the expected frequency and reason for the travel. Out-of-state travel needs prior approval from your grant manager. </t>
  </si>
  <si>
    <t>Purpose of Travel and/or Description + Budget Narrative</t>
  </si>
  <si>
    <t>Mileage for Program Coordinator (200 miles/month x 12 months x .70/mile) =$1680</t>
  </si>
  <si>
    <t>Mileage for 2 grantee meetings per year in metro area (15 x .70/mile) =</t>
  </si>
  <si>
    <t>Year 1 Total for Travel</t>
  </si>
  <si>
    <t>Description + Budget Narrative</t>
  </si>
  <si>
    <t>Printing promotional fliers and posters</t>
  </si>
  <si>
    <t xml:space="preserve">Cell Phones $900 ($75/month x 12 months X .25FTE) </t>
  </si>
  <si>
    <t>Laptop for Program Coordinator</t>
  </si>
  <si>
    <t xml:space="preserve">Other Expenses (educational materials, promotional items, rent, etc.) </t>
  </si>
  <si>
    <t xml:space="preserve">List and describe any other project-related expense(s) that do not fit in another category. Include the item and calculations of costs. Items in this category may include educational materials, marketing or media materials, promotional items, communication materials, items such as rent for program space, participant transportation, participant training, incentives, stipends, and other direct costs as needed. Funded applicants using incentives must follow the MDH Incentive policies, which include verifying grantee has written procedures and protocols for tracking and securing incentives.  </t>
  </si>
  <si>
    <t>Proportion of Rent for grant staff ($20,000/ year x 10% proportion of grant FTEs out of all FTEs)</t>
  </si>
  <si>
    <t>Quit kits: 500 kits of Quit Partner promotional items</t>
  </si>
  <si>
    <t>Year 1 Direct Expenses Requested</t>
  </si>
  <si>
    <t>Indirect Costs**</t>
  </si>
  <si>
    <t xml:space="preserve">See Tab 2 for Instructions. </t>
  </si>
  <si>
    <t>Description of costs included in indirect cost pool (if no federally-negotiated rate)</t>
  </si>
  <si>
    <t>Rate*</t>
  </si>
  <si>
    <t>Examples: Utilities, insurance, accounting system</t>
  </si>
  <si>
    <t>**15% or less, or federally-negotiated rate</t>
  </si>
  <si>
    <t>Year 1 Total for Indirect</t>
  </si>
  <si>
    <t>Year 1 Total</t>
  </si>
  <si>
    <t>MDH Indirect Cost Guidance on Outgoing Grants</t>
  </si>
  <si>
    <r>
      <t xml:space="preserve">MDH recognizes that grantees incur certain costs of doing business that are not easily identified with a particular grant or activity. These costs are often referred to as indirect and administrative costs. Throughout the grant period, costs must be consistently categorized as either administrative or indirect costs. All indirect costs must be reasonable and necessary for the purpose of the grant funding. All grantee costs must be consistently categorized as either direct or indirect costs. Grantee costs must not be double charged or inconsistently charged as both direct and indirect.
</t>
    </r>
    <r>
      <rPr>
        <b/>
        <sz val="12"/>
        <color theme="1"/>
        <rFont val="Calibri"/>
        <family val="2"/>
        <scheme val="minor"/>
      </rPr>
      <t xml:space="preserve">DEFINITIONS </t>
    </r>
    <r>
      <rPr>
        <sz val="12"/>
        <color theme="1"/>
        <rFont val="Calibri"/>
        <family val="2"/>
        <scheme val="minor"/>
      </rPr>
      <t xml:space="preserve">
</t>
    </r>
    <r>
      <rPr>
        <b/>
        <u/>
        <sz val="12"/>
        <color rgb="FFFF0000"/>
        <rFont val="Calibri"/>
        <family val="2"/>
        <scheme val="minor"/>
      </rPr>
      <t>Indirect costs</t>
    </r>
    <r>
      <rPr>
        <sz val="12"/>
        <color theme="1"/>
        <rFont val="Calibri"/>
        <family val="2"/>
        <scheme val="minor"/>
      </rPr>
      <t xml:space="preserve"> are espenses incurred for a common or joint purpose benefitting more than one cost objective, and that cannot be assigned to a specific cost objective without significant effort that would negate the benefit of assigning it to a specific cost objective. Institutions of higher education often refer to indirect is as Facilities and Administration. Examples include, but are not limited to, utilities, human resources staff, and accounting/financial operations staff.
</t>
    </r>
    <r>
      <rPr>
        <u/>
        <sz val="12"/>
        <color theme="1"/>
        <rFont val="Calibri"/>
        <family val="2"/>
        <scheme val="minor"/>
      </rPr>
      <t>MDH will allow up to 15% indirect on state funds for grantees that do not have a negotiated indirect cost rate agreement (NICRA)</t>
    </r>
    <r>
      <rPr>
        <sz val="12"/>
        <color theme="1"/>
        <rFont val="Calibri"/>
        <family val="2"/>
        <scheme val="minor"/>
      </rPr>
      <t xml:space="preserve">. MDH will honor an organization's NICRA on state funds. 
</t>
    </r>
    <r>
      <rPr>
        <b/>
        <sz val="12"/>
        <color theme="1"/>
        <rFont val="Calibri"/>
        <family val="2"/>
        <scheme val="minor"/>
      </rPr>
      <t xml:space="preserve">
Examples of indirect costs: </t>
    </r>
    <r>
      <rPr>
        <sz val="12"/>
        <color theme="1"/>
        <rFont val="Calibri"/>
        <family val="2"/>
        <scheme val="minor"/>
      </rPr>
      <t xml:space="preserve">
      • A portion of the total cost of the organization’s annual audit.  
      • A portion of the organization’s total depreciation costs.  
      • A portion of the total cost of the organization’s security system.
In contrast,</t>
    </r>
    <r>
      <rPr>
        <sz val="12"/>
        <color rgb="FFFF0000"/>
        <rFont val="Calibri"/>
        <family val="2"/>
        <scheme val="minor"/>
      </rPr>
      <t xml:space="preserve"> </t>
    </r>
    <r>
      <rPr>
        <b/>
        <u/>
        <sz val="12"/>
        <color rgb="FFFF0000"/>
        <rFont val="Calibri"/>
        <family val="2"/>
        <scheme val="minor"/>
      </rPr>
      <t>administrative costs</t>
    </r>
    <r>
      <rPr>
        <sz val="12"/>
        <color theme="1"/>
        <rFont val="Calibri"/>
        <family val="2"/>
        <scheme val="minor"/>
      </rPr>
      <t xml:space="preserve"> are expenses not directly related to delivering grant objectives and not included as an indirect cost, but necessary to support a particular grant program. These items should be included in the grantee budget as specific line items. To be included as direct costs, these expenses must be attributable and appropriately tracked to specific awards. Examples might include, but are not limited to, the documented salary and fringe costs of the grantee’s Executive Director (if not covered in indirect costs). </t>
    </r>
    <r>
      <rPr>
        <u/>
        <sz val="12"/>
        <color theme="1"/>
        <rFont val="Calibri"/>
        <family val="2"/>
        <scheme val="minor"/>
      </rPr>
      <t>They should NOT be included in the Indirect line</t>
    </r>
    <r>
      <rPr>
        <sz val="12"/>
        <color theme="1"/>
        <rFont val="Calibri"/>
        <family val="2"/>
        <scheme val="minor"/>
      </rPr>
      <t xml:space="preserve">.
</t>
    </r>
    <r>
      <rPr>
        <b/>
        <sz val="12"/>
        <color theme="1"/>
        <rFont val="Calibri"/>
        <family val="2"/>
        <scheme val="minor"/>
      </rPr>
      <t xml:space="preserve">
Examples of administrative costs (should be included in direct lines of the budget):</t>
    </r>
    <r>
      <rPr>
        <sz val="12"/>
        <color theme="1"/>
        <rFont val="Calibri"/>
        <family val="2"/>
        <scheme val="minor"/>
      </rPr>
      <t xml:space="preserve">
      • A portion of the organization’s monthly printer/copier lease and maintenance fees, calculated by tracking
         how many jobs were coded to the grant program and applying a percentage based on usage.  
      • A portion of the organization’s administrative support, accounting or human resources, calculated by 
         tracking time spent by staff in these areas on the grant program.  
      • A portion of the organization’s occupancy costs, calculated by applying a square footage cost total to the
         amount of physical space used for grant program management and activities.
</t>
    </r>
  </si>
  <si>
    <t>How to Calculate 10% Indirect</t>
  </si>
  <si>
    <t>How to Calculate 15% Indirect</t>
  </si>
  <si>
    <t>FROM TOTAL DIRECT COSTS:</t>
  </si>
  <si>
    <t>Total Direct Costs x 10% (0.1) = Maximum Indirect Costs</t>
  </si>
  <si>
    <t>Total Direct Costs x 15% (0.15) - Maximum Indirect Costs</t>
  </si>
  <si>
    <t>EXAMPLE:</t>
  </si>
  <si>
    <t>$162,000 Direct Costs x 0.1 = $16,200 Maximum Indirect Costs</t>
  </si>
  <si>
    <t>$152,173 Direct Costs x 0.15 = $22,825.95 Maximum Indirect Costs</t>
  </si>
  <si>
    <t>$162,000 + $16,200 = $178,200 Total Award/Request</t>
  </si>
  <si>
    <t>$152,173 + $22,895.95 = $174,998.95 Total Award/Request</t>
  </si>
  <si>
    <t>FROM TOTAL GRANT AWARD/REQUEST:</t>
  </si>
  <si>
    <t>Total Award / 1.1 = Maximum Direct Costs</t>
  </si>
  <si>
    <t>Total Award / 1.15 = Maximum Direct Costs</t>
  </si>
  <si>
    <t>Total Award - Maximum Direct Costs = Maximum Indirect Costs</t>
  </si>
  <si>
    <t>$178,200 Grant Award / 1.1 = $162,000 Maximum Direct Costs</t>
  </si>
  <si>
    <t>$175,000 Grant Award / 1.15 = $152,173 Maximum Direct Costs</t>
  </si>
  <si>
    <t>$178,200 - $162,000 = $16,200 Maximum Indirect Costs</t>
  </si>
  <si>
    <t>$175,000 - $152,173 = $22,827 Maximum Indirect Costs</t>
  </si>
  <si>
    <t>PLEASE NOTE:</t>
  </si>
  <si>
    <t>Grantees do not need to provide documentation or justification to MDH to use the MDH allowed 15% or the 15% de minimis rate. However, grantees must keep in their own files documentation that explains how they came up with the rate they are using. MDH retains the right to ask for more information as needed.</t>
  </si>
  <si>
    <t xml:space="preserve">&lt;Enter Organization Name HERE&gt; </t>
  </si>
  <si>
    <t>Year 1 Total Amount</t>
  </si>
  <si>
    <t>Budget Contact Information</t>
  </si>
  <si>
    <t>Name:</t>
  </si>
  <si>
    <t>Title:</t>
  </si>
  <si>
    <t>Email Address</t>
  </si>
  <si>
    <t>Phone Number:</t>
  </si>
  <si>
    <r>
      <rPr>
        <b/>
        <i/>
        <sz val="11"/>
        <color theme="1"/>
        <rFont val="Calibri"/>
        <family val="2"/>
        <scheme val="minor"/>
      </rPr>
      <t>NOTE:</t>
    </r>
    <r>
      <rPr>
        <i/>
        <sz val="11"/>
        <color theme="1"/>
        <rFont val="Calibri"/>
        <family val="2"/>
        <scheme val="minor"/>
      </rPr>
      <t xml:space="preserve"> Your budget should include </t>
    </r>
    <r>
      <rPr>
        <i/>
        <u/>
        <sz val="11"/>
        <color theme="1"/>
        <rFont val="Calibri"/>
        <family val="2"/>
        <scheme val="minor"/>
      </rPr>
      <t>all</t>
    </r>
    <r>
      <rPr>
        <i/>
        <sz val="11"/>
        <color theme="1"/>
        <rFont val="Calibri"/>
        <family val="2"/>
        <scheme val="minor"/>
      </rPr>
      <t xml:space="preserve"> anticipated expenses. </t>
    </r>
  </si>
  <si>
    <t>For each proposed funded position, list the title, the full time equivalent, the expected rate of pay, fringe rate (%), total annual salary and fringe, and the percent of each position being charged to the grant.</t>
  </si>
  <si>
    <t>Staff Position  + Budget Narrative</t>
  </si>
  <si>
    <t>Year 1 Total for Salary &amp; Fringe</t>
  </si>
  <si>
    <t>Contractual Services (facilitators, evaluators, speakers, trainers, etc.)</t>
  </si>
  <si>
    <t>Subcontractor, description of service provided, timeline and budget narrative</t>
  </si>
  <si>
    <t>Purpose of Travel and/or Description</t>
  </si>
  <si>
    <t>Year 1 Total for Other Expenses</t>
  </si>
  <si>
    <t xml:space="preserve">Year 1 Direct Expenses </t>
  </si>
  <si>
    <t>Example: Rent, utilities, insurance, accounting system. **15% or less, or federally-negotiated rate</t>
  </si>
  <si>
    <t>Total Year 1 Budget</t>
  </si>
  <si>
    <t>Line/Category</t>
  </si>
  <si>
    <t>TOTAL</t>
  </si>
  <si>
    <t>Salary &amp; Fringe Benefits</t>
  </si>
  <si>
    <t>Contractual Services</t>
  </si>
  <si>
    <t>Travel</t>
  </si>
  <si>
    <t xml:space="preserve">Other Expenses </t>
  </si>
  <si>
    <t xml:space="preserve"> Subtotal (direct costs)</t>
  </si>
  <si>
    <t>Indirect Rate</t>
  </si>
  <si>
    <t>Indirect Costs</t>
  </si>
  <si>
    <t>Salary and Fringe - Year 1 (May 1, 2026 - Apr 30, 2027)</t>
  </si>
  <si>
    <t>Contractual Services -  Year 1 (May 1, 2026-Apr 30, 2027)</t>
  </si>
  <si>
    <t>Travel - Year 1 (May 1, 2026 - Apr 30, 2027)</t>
  </si>
  <si>
    <t>Other Expenses - Year 1 (May 1, 2026 - Apr 30, 2027)</t>
  </si>
  <si>
    <t>Contractual Services - Year 1 (May 1, 2026 - Apr 30, 2027)</t>
  </si>
  <si>
    <t>Total Award (May 1, 2026 - Apr 30, 2027):</t>
  </si>
  <si>
    <t>Equipment</t>
  </si>
  <si>
    <t xml:space="preserve">List the expected cost for equipment that will be purchased to run the grant program. Generally, equipment includes items that have useful life after the project. Only include the cost for equipment that equals or exceeds $10,000 per item. </t>
  </si>
  <si>
    <t>Equipment - Year 1 (May 1, 2026 - Apr 30, 2027)</t>
  </si>
  <si>
    <t>Year 1 Total for Equipment</t>
  </si>
  <si>
    <t>Supplies (phones, computers, program supplies, etc.)</t>
  </si>
  <si>
    <t xml:space="preserve">List the expected costs for supplies that will be purchased during this grant period. Include telephone expenses that are part of this proposal, such as cell phones and new telephone equipment to be purchased, if applicable. Include computers, if applicable. Estimate postage if part of the project. List printing and copying costs necessary for the project (other than occasional copying on an office copy machine). List office and program supplies and expendable equipment such as training materials, curriculum, and software. Generally, supplies include items that are consumed during the project and equipment under $10,000. </t>
  </si>
  <si>
    <t>Year 1 Total for Supplies</t>
  </si>
  <si>
    <t>Supplies - Year 1 (May 1, 2026 - Apr 30, 2027)</t>
  </si>
  <si>
    <t xml:space="preserve">Supplies (phone, computer, supplies, etc.) </t>
  </si>
  <si>
    <t>Supplies</t>
  </si>
  <si>
    <r>
      <rPr>
        <b/>
        <u/>
        <sz val="12"/>
        <color rgb="FF000000"/>
        <rFont val="Calibri"/>
      </rPr>
      <t>Tab 3 Instructions:</t>
    </r>
    <r>
      <rPr>
        <b/>
        <sz val="12"/>
        <color rgb="FF000000"/>
        <rFont val="Calibri"/>
      </rPr>
      <t xml:space="preserve"> </t>
    </r>
    <r>
      <rPr>
        <sz val="12"/>
        <color rgb="FF000000"/>
        <rFont val="Calibri"/>
      </rPr>
      <t xml:space="preserve">Please complete all white cells with anticipated expenses over the year 1 period. </t>
    </r>
    <r>
      <rPr>
        <b/>
        <sz val="12"/>
        <color rgb="FF000000"/>
        <rFont val="Calibri"/>
      </rPr>
      <t xml:space="preserve"> </t>
    </r>
    <r>
      <rPr>
        <sz val="12"/>
        <color rgb="FF000000"/>
        <rFont val="Calibri"/>
      </rPr>
      <t xml:space="preserve">Each budget category should include </t>
    </r>
    <r>
      <rPr>
        <u/>
        <sz val="12"/>
        <color rgb="FF000000"/>
        <rFont val="Calibri"/>
      </rPr>
      <t>all</t>
    </r>
    <r>
      <rPr>
        <sz val="12"/>
        <color rgb="FF000000"/>
        <rFont val="Calibri"/>
      </rPr>
      <t xml:space="preserve"> anticipated expenses over the grant year </t>
    </r>
    <r>
      <rPr>
        <b/>
        <sz val="12"/>
        <color rgb="FF000000"/>
        <rFont val="Calibri"/>
      </rPr>
      <t>(May 1, 2026-April 30, 2027</t>
    </r>
    <r>
      <rPr>
        <b/>
        <u/>
        <sz val="12"/>
        <color rgb="FF000000"/>
        <rFont val="Calibri"/>
      </rPr>
      <t>)</t>
    </r>
    <r>
      <rPr>
        <sz val="12"/>
        <color rgb="FF000000"/>
        <rFont val="Calibri"/>
      </rPr>
      <t>. 
Please complete each of the six categories for the budget. Read the description of each category carefully and enter information in each row. Provide adequate detail to determine if the amount is reasonable and if the expense aligns with the work plan. 
This budget should represent your best anticipation of needed expenses at this time. However, budgets may be revised (with approval from your grant manager) at a later date if anticipated expenses change. You will recieve guidance on submitting future budgets from your grant manager.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</si>
</sst>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u/>
      <sz val="12"/>
      <color theme="1"/>
      <name val="Calibri"/>
      <family val="2"/>
      <scheme val="minor"/>
    </font>
    <font>
      <sz val="12"/>
      <color rgb="FFFF0000"/>
      <name val="Calibri"/>
      <family val="2"/>
      <scheme val="minor"/>
    </font>
    <font>
      <b/>
      <sz val="12"/>
      <color rgb="FFFF0000"/>
      <name val="Calibri"/>
      <family val="2"/>
      <scheme val="minor"/>
    </font>
    <font>
      <b/>
      <sz val="14"/>
      <color theme="8" tint="-0.499984740745262"/>
      <name val="Calibri"/>
      <family val="2"/>
      <scheme val="minor"/>
    </font>
    <font>
      <b/>
      <sz val="12"/>
      <name val="Calibri"/>
      <family val="2"/>
      <scheme val="minor"/>
    </font>
    <font>
      <sz val="11"/>
      <color theme="1"/>
      <name val="Arial Nova Cond"/>
      <family val="2"/>
    </font>
    <font>
      <i/>
      <sz val="11"/>
      <color theme="1"/>
      <name val="Calibri"/>
      <family val="2"/>
      <scheme val="minor"/>
    </font>
    <font>
      <i/>
      <u/>
      <sz val="11"/>
      <color theme="1"/>
      <name val="Calibri"/>
      <family val="2"/>
      <scheme val="minor"/>
    </font>
    <font>
      <b/>
      <sz val="11"/>
      <color rgb="FFFF0000"/>
      <name val="Calibri"/>
      <family val="2"/>
      <scheme val="minor"/>
    </font>
    <font>
      <sz val="18"/>
      <color theme="1"/>
      <name val="Calibri"/>
      <family val="2"/>
      <scheme val="minor"/>
    </font>
    <font>
      <b/>
      <i/>
      <sz val="11"/>
      <color theme="1"/>
      <name val="Calibri"/>
      <family val="2"/>
      <scheme val="minor"/>
    </font>
    <font>
      <b/>
      <sz val="20"/>
      <color theme="1"/>
      <name val="Calibri"/>
      <family val="2"/>
      <scheme val="minor"/>
    </font>
    <font>
      <b/>
      <sz val="12"/>
      <color rgb="FF000000"/>
      <name val="Calibri"/>
      <family val="2"/>
    </font>
    <font>
      <sz val="12"/>
      <color rgb="FF000000"/>
      <name val="Calibri"/>
      <family val="2"/>
    </font>
    <font>
      <b/>
      <sz val="11"/>
      <name val="Calibri"/>
      <family val="2"/>
      <scheme val="minor"/>
    </font>
    <font>
      <b/>
      <sz val="12"/>
      <color rgb="FFFF0000"/>
      <name val="Calibri"/>
      <family val="2"/>
    </font>
    <font>
      <sz val="14"/>
      <color theme="1"/>
      <name val="Calibri"/>
      <family val="2"/>
      <scheme val="minor"/>
    </font>
    <font>
      <sz val="8"/>
      <name val="Calibri"/>
      <family val="2"/>
      <scheme val="minor"/>
    </font>
    <font>
      <sz val="12"/>
      <name val="Calibri"/>
      <family val="2"/>
      <scheme val="minor"/>
    </font>
    <font>
      <sz val="12"/>
      <color rgb="FF000000"/>
      <name val="Calibri"/>
      <scheme val="minor"/>
    </font>
    <font>
      <sz val="12"/>
      <color rgb="FF000000"/>
      <name val="Calibri"/>
      <family val="2"/>
      <scheme val="minor"/>
    </font>
    <font>
      <b/>
      <u/>
      <sz val="12"/>
      <color rgb="FFFF0000"/>
      <name val="Calibri"/>
      <family val="2"/>
      <scheme val="minor"/>
    </font>
    <font>
      <sz val="11"/>
      <color rgb="FF000000"/>
      <name val="Calibri"/>
      <family val="2"/>
    </font>
    <font>
      <b/>
      <sz val="12"/>
      <color rgb="FF000000"/>
      <name val="Calibri"/>
      <scheme val="minor"/>
    </font>
    <font>
      <b/>
      <sz val="12"/>
      <name val="Calibri"/>
      <scheme val="minor"/>
    </font>
    <font>
      <b/>
      <sz val="12"/>
      <color rgb="FF000000"/>
      <name val="Calibri"/>
    </font>
    <font>
      <b/>
      <sz val="12"/>
      <name val="Calibri"/>
    </font>
    <font>
      <b/>
      <sz val="12"/>
      <color theme="1"/>
      <name val="Calibri"/>
      <scheme val="minor"/>
    </font>
    <font>
      <b/>
      <u/>
      <sz val="12"/>
      <color rgb="FF000000"/>
      <name val="Calibri"/>
    </font>
    <font>
      <sz val="12"/>
      <color rgb="FF000000"/>
      <name val="Calibri"/>
    </font>
    <font>
      <u/>
      <sz val="12"/>
      <color rgb="FF000000"/>
      <name val="Calibri"/>
    </font>
    <font>
      <b/>
      <sz val="12"/>
      <color rgb="FF000000"/>
      <name val="Calibri"/>
      <family val="2"/>
      <scheme val="minor"/>
    </font>
    <font>
      <b/>
      <sz val="12"/>
      <name val="Calibri"/>
      <family val="2"/>
    </font>
  </fonts>
  <fills count="13">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3" tint="0.79998168889431442"/>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1"/>
      </bottom>
      <diagonal/>
    </border>
    <border>
      <left/>
      <right style="thin">
        <color theme="1"/>
      </right>
      <top/>
      <bottom/>
      <diagonal/>
    </border>
    <border>
      <left style="thin">
        <color theme="1"/>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theme="1"/>
      </top>
      <bottom/>
      <diagonal/>
    </border>
    <border>
      <left style="thin">
        <color indexed="64"/>
      </left>
      <right/>
      <top/>
      <bottom/>
      <diagonal/>
    </border>
    <border>
      <left style="thin">
        <color indexed="64"/>
      </left>
      <right/>
      <top/>
      <bottom style="thin">
        <color theme="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74">
    <xf numFmtId="0" fontId="0" fillId="0" borderId="0" xfId="0"/>
    <xf numFmtId="0" fontId="0" fillId="2" borderId="0" xfId="0" applyFill="1" applyBorder="1"/>
    <xf numFmtId="0" fontId="4" fillId="2" borderId="0" xfId="0" applyFont="1" applyFill="1" applyBorder="1"/>
    <xf numFmtId="0" fontId="6" fillId="2" borderId="0" xfId="0" applyFont="1" applyFill="1" applyBorder="1"/>
    <xf numFmtId="0" fontId="6" fillId="2" borderId="0" xfId="0" applyFont="1" applyFill="1" applyBorder="1" applyAlignment="1">
      <alignment horizontal="left"/>
    </xf>
    <xf numFmtId="0" fontId="7" fillId="2" borderId="0" xfId="0" applyFont="1" applyFill="1" applyBorder="1"/>
    <xf numFmtId="0" fontId="6" fillId="2" borderId="0" xfId="0" applyFont="1" applyFill="1" applyBorder="1" applyAlignment="1">
      <alignment horizontal="center"/>
    </xf>
    <xf numFmtId="0" fontId="0" fillId="8" borderId="0" xfId="0" applyFill="1" applyBorder="1"/>
    <xf numFmtId="0" fontId="16" fillId="8" borderId="0" xfId="0" applyFont="1" applyFill="1" applyBorder="1"/>
    <xf numFmtId="0" fontId="0" fillId="8" borderId="0" xfId="0" applyFill="1" applyBorder="1" applyAlignment="1">
      <alignment vertical="top"/>
    </xf>
    <xf numFmtId="0" fontId="3" fillId="8" borderId="0" xfId="0" applyFont="1" applyFill="1" applyBorder="1" applyAlignment="1">
      <alignment vertical="top"/>
    </xf>
    <xf numFmtId="0" fontId="0" fillId="8" borderId="36" xfId="0" applyFill="1" applyBorder="1"/>
    <xf numFmtId="0" fontId="0" fillId="2" borderId="37" xfId="0" applyFill="1" applyBorder="1"/>
    <xf numFmtId="0" fontId="0" fillId="8" borderId="38" xfId="0" applyFill="1" applyBorder="1" applyAlignment="1">
      <alignment vertical="top"/>
    </xf>
    <xf numFmtId="0" fontId="0" fillId="8" borderId="36" xfId="0" applyFill="1" applyBorder="1" applyAlignment="1">
      <alignment vertical="top"/>
    </xf>
    <xf numFmtId="0" fontId="0" fillId="8" borderId="39" xfId="0" applyFill="1" applyBorder="1" applyAlignment="1">
      <alignment vertical="top"/>
    </xf>
    <xf numFmtId="0" fontId="0" fillId="8" borderId="37" xfId="0" applyFill="1" applyBorder="1" applyAlignment="1">
      <alignment vertical="top"/>
    </xf>
    <xf numFmtId="0" fontId="0" fillId="8" borderId="40" xfId="0" applyFill="1" applyBorder="1" applyAlignment="1">
      <alignment vertical="top"/>
    </xf>
    <xf numFmtId="0" fontId="0" fillId="8" borderId="42" xfId="0" applyFill="1" applyBorder="1"/>
    <xf numFmtId="0" fontId="0" fillId="8" borderId="39" xfId="0" applyFill="1" applyBorder="1"/>
    <xf numFmtId="0" fontId="0" fillId="8" borderId="43" xfId="0" applyFill="1" applyBorder="1"/>
    <xf numFmtId="0" fontId="0" fillId="8" borderId="37" xfId="0" applyFill="1" applyBorder="1"/>
    <xf numFmtId="0" fontId="0" fillId="8" borderId="38" xfId="0" applyFill="1" applyBorder="1"/>
    <xf numFmtId="0" fontId="0" fillId="8" borderId="40" xfId="0" applyFill="1" applyBorder="1"/>
    <xf numFmtId="0" fontId="3" fillId="8" borderId="41" xfId="0" applyFont="1" applyFill="1" applyBorder="1"/>
    <xf numFmtId="0" fontId="3" fillId="8" borderId="43" xfId="0" applyFont="1" applyFill="1" applyBorder="1"/>
    <xf numFmtId="0" fontId="4" fillId="6" borderId="18" xfId="0" applyFont="1" applyFill="1" applyBorder="1" applyProtection="1">
      <protection locked="0"/>
    </xf>
    <xf numFmtId="0" fontId="0" fillId="2" borderId="0" xfId="0" applyFill="1" applyProtection="1">
      <protection locked="0"/>
    </xf>
    <xf numFmtId="44" fontId="3" fillId="7" borderId="19" xfId="1" applyFont="1" applyFill="1" applyBorder="1" applyProtection="1"/>
    <xf numFmtId="44" fontId="3" fillId="10" borderId="44" xfId="0" applyNumberFormat="1" applyFont="1" applyFill="1" applyBorder="1" applyProtection="1"/>
    <xf numFmtId="44" fontId="3" fillId="6" borderId="18" xfId="1" applyFont="1" applyFill="1" applyBorder="1" applyProtection="1"/>
    <xf numFmtId="44" fontId="3" fillId="7" borderId="33" xfId="1" applyFont="1" applyFill="1" applyBorder="1" applyProtection="1"/>
    <xf numFmtId="44" fontId="0" fillId="6" borderId="19" xfId="1" applyFont="1" applyFill="1" applyBorder="1" applyProtection="1">
      <protection locked="0"/>
    </xf>
    <xf numFmtId="44" fontId="1" fillId="7" borderId="19" xfId="1" applyFont="1" applyFill="1" applyBorder="1" applyProtection="1"/>
    <xf numFmtId="44" fontId="1" fillId="6" borderId="19" xfId="1" applyFont="1" applyFill="1" applyBorder="1" applyProtection="1">
      <protection locked="0"/>
    </xf>
    <xf numFmtId="44" fontId="1" fillId="7" borderId="33" xfId="1" applyFont="1" applyFill="1" applyBorder="1" applyProtection="1"/>
    <xf numFmtId="0" fontId="6" fillId="11" borderId="18" xfId="0" applyFont="1" applyFill="1" applyBorder="1" applyAlignment="1" applyProtection="1">
      <alignment horizontal="left"/>
      <protection locked="0"/>
    </xf>
    <xf numFmtId="44" fontId="3" fillId="7" borderId="18" xfId="1" applyFont="1" applyFill="1" applyBorder="1" applyProtection="1"/>
    <xf numFmtId="0" fontId="6" fillId="2" borderId="18" xfId="0" applyFont="1" applyFill="1" applyBorder="1" applyAlignment="1" applyProtection="1">
      <alignment horizontal="right"/>
      <protection locked="0"/>
    </xf>
    <xf numFmtId="44" fontId="3" fillId="10" borderId="18" xfId="0" applyNumberFormat="1" applyFont="1" applyFill="1" applyBorder="1" applyProtection="1"/>
    <xf numFmtId="44" fontId="6" fillId="7" borderId="18" xfId="1" applyFont="1" applyFill="1" applyBorder="1" applyProtection="1"/>
    <xf numFmtId="0" fontId="3" fillId="8" borderId="55" xfId="0" applyFont="1" applyFill="1" applyBorder="1" applyAlignment="1">
      <alignment vertical="top"/>
    </xf>
    <xf numFmtId="0" fontId="0" fillId="8" borderId="56" xfId="0" applyFill="1" applyBorder="1" applyAlignment="1">
      <alignment vertical="top"/>
    </xf>
    <xf numFmtId="0" fontId="3" fillId="8" borderId="56" xfId="0" applyFont="1" applyFill="1" applyBorder="1" applyAlignment="1">
      <alignment vertical="top"/>
    </xf>
    <xf numFmtId="0" fontId="0" fillId="8" borderId="57" xfId="0" applyFill="1" applyBorder="1" applyAlignment="1">
      <alignment vertical="top"/>
    </xf>
    <xf numFmtId="44" fontId="5" fillId="10" borderId="51" xfId="1" applyFont="1" applyFill="1" applyBorder="1" applyAlignment="1" applyProtection="1">
      <alignment vertical="center"/>
    </xf>
    <xf numFmtId="0" fontId="4" fillId="2" borderId="0" xfId="0" applyFont="1" applyFill="1" applyProtection="1">
      <protection locked="0"/>
    </xf>
    <xf numFmtId="0" fontId="6" fillId="2" borderId="0" xfId="0" applyFont="1" applyFill="1" applyProtection="1">
      <protection locked="0"/>
    </xf>
    <xf numFmtId="0" fontId="6" fillId="2" borderId="0" xfId="0" applyFont="1" applyFill="1" applyAlignment="1" applyProtection="1">
      <alignment horizontal="left"/>
      <protection locked="0"/>
    </xf>
    <xf numFmtId="0" fontId="7"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7" fillId="2" borderId="0" xfId="0" applyFont="1" applyFill="1" applyProtection="1">
      <protection locked="0"/>
    </xf>
    <xf numFmtId="0" fontId="6" fillId="2" borderId="0" xfId="0" applyFont="1" applyFill="1" applyAlignment="1" applyProtection="1">
      <alignment horizontal="center"/>
      <protection locked="0"/>
    </xf>
    <xf numFmtId="0" fontId="9" fillId="2" borderId="0" xfId="0" applyFont="1" applyFill="1" applyProtection="1">
      <protection locked="0"/>
    </xf>
    <xf numFmtId="0" fontId="5" fillId="2" borderId="0" xfId="0" applyFont="1" applyFill="1" applyProtection="1">
      <protection locked="0"/>
    </xf>
    <xf numFmtId="0" fontId="5" fillId="3" borderId="0" xfId="0" applyFont="1" applyFill="1" applyProtection="1">
      <protection locked="0"/>
    </xf>
    <xf numFmtId="0" fontId="0" fillId="3" borderId="0" xfId="0" applyFill="1" applyProtection="1">
      <protection locked="0"/>
    </xf>
    <xf numFmtId="0" fontId="5" fillId="3" borderId="4" xfId="0" applyFont="1" applyFill="1" applyBorder="1" applyProtection="1">
      <protection locked="0"/>
    </xf>
    <xf numFmtId="0" fontId="2" fillId="2" borderId="0" xfId="0" applyFont="1" applyFill="1" applyProtection="1">
      <protection locked="0"/>
    </xf>
    <xf numFmtId="0" fontId="20" fillId="3" borderId="0" xfId="0" applyFont="1" applyFill="1" applyAlignment="1" applyProtection="1">
      <alignment horizontal="left" vertical="center"/>
      <protection locked="0"/>
    </xf>
    <xf numFmtId="0" fontId="5" fillId="3" borderId="5" xfId="0" applyFont="1" applyFill="1" applyBorder="1" applyProtection="1">
      <protection locked="0"/>
    </xf>
    <xf numFmtId="0" fontId="12" fillId="5" borderId="50" xfId="0" applyFont="1" applyFill="1" applyBorder="1" applyAlignment="1" applyProtection="1">
      <alignment horizontal="left"/>
      <protection locked="0"/>
    </xf>
    <xf numFmtId="0" fontId="24" fillId="2" borderId="0" xfId="0" applyFont="1" applyFill="1" applyAlignment="1" applyProtection="1">
      <alignment wrapText="1"/>
      <protection locked="0"/>
    </xf>
    <xf numFmtId="0" fontId="6" fillId="12" borderId="19" xfId="0" applyFont="1" applyFill="1" applyBorder="1" applyAlignment="1" applyProtection="1">
      <alignment horizontal="center" vertical="center"/>
      <protection locked="0"/>
    </xf>
    <xf numFmtId="0" fontId="0" fillId="0" borderId="0" xfId="0" applyFill="1" applyProtection="1">
      <protection locked="0"/>
    </xf>
    <xf numFmtId="44" fontId="5" fillId="6" borderId="19" xfId="1" applyFont="1" applyFill="1" applyBorder="1" applyProtection="1">
      <protection locked="0"/>
    </xf>
    <xf numFmtId="0" fontId="0" fillId="2" borderId="0" xfId="0" applyFill="1" applyAlignment="1" applyProtection="1">
      <alignment wrapText="1"/>
      <protection locked="0"/>
    </xf>
    <xf numFmtId="0" fontId="3" fillId="12" borderId="19" xfId="0" applyFont="1" applyFill="1" applyBorder="1" applyAlignment="1" applyProtection="1">
      <alignment horizontal="center"/>
      <protection locked="0"/>
    </xf>
    <xf numFmtId="44" fontId="0" fillId="6" borderId="19" xfId="1" applyNumberFormat="1" applyFont="1" applyFill="1" applyBorder="1" applyProtection="1">
      <protection locked="0"/>
    </xf>
    <xf numFmtId="0" fontId="3" fillId="0" borderId="0" xfId="0" applyFont="1" applyBorder="1" applyAlignment="1" applyProtection="1">
      <alignment horizontal="right" vertical="center" wrapText="1"/>
      <protection locked="0"/>
    </xf>
    <xf numFmtId="0" fontId="0" fillId="0" borderId="0" xfId="0" applyBorder="1" applyAlignment="1" applyProtection="1">
      <alignment horizontal="right" vertical="center" wrapText="1"/>
      <protection locked="0"/>
    </xf>
    <xf numFmtId="44" fontId="3" fillId="0" borderId="0" xfId="1" applyFont="1" applyFill="1" applyBorder="1" applyProtection="1">
      <protection locked="0"/>
    </xf>
    <xf numFmtId="0" fontId="0" fillId="2" borderId="0" xfId="0" applyFill="1" applyAlignment="1" applyProtection="1">
      <alignment horizontal="center" wrapText="1"/>
      <protection locked="0"/>
    </xf>
    <xf numFmtId="0" fontId="0" fillId="2" borderId="14" xfId="0" applyFill="1" applyBorder="1" applyProtection="1">
      <protection locked="0"/>
    </xf>
    <xf numFmtId="0" fontId="0" fillId="2" borderId="15" xfId="0" applyFill="1" applyBorder="1" applyProtection="1">
      <protection locked="0"/>
    </xf>
    <xf numFmtId="0" fontId="3" fillId="2" borderId="15" xfId="0" applyFont="1" applyFill="1" applyBorder="1" applyAlignment="1" applyProtection="1">
      <alignment horizontal="right"/>
      <protection locked="0"/>
    </xf>
    <xf numFmtId="0" fontId="0" fillId="0" borderId="0" xfId="0" applyFill="1" applyAlignment="1" applyProtection="1">
      <protection locked="0"/>
    </xf>
    <xf numFmtId="0" fontId="0" fillId="0" borderId="0" xfId="0" applyFill="1" applyAlignment="1" applyProtection="1">
      <alignment wrapText="1"/>
      <protection locked="0"/>
    </xf>
    <xf numFmtId="0" fontId="13" fillId="2" borderId="0" xfId="0" applyFont="1" applyFill="1" applyProtection="1">
      <protection locked="0"/>
    </xf>
    <xf numFmtId="0" fontId="14" fillId="2" borderId="0" xfId="0" applyFont="1" applyFill="1" applyAlignment="1" applyProtection="1">
      <alignment wrapText="1"/>
      <protection locked="0"/>
    </xf>
    <xf numFmtId="0" fontId="3" fillId="2" borderId="0" xfId="0" applyFont="1" applyFill="1" applyAlignment="1" applyProtection="1">
      <alignment horizontal="right"/>
      <protection locked="0"/>
    </xf>
    <xf numFmtId="44" fontId="3" fillId="2" borderId="0" xfId="1" applyFont="1" applyFill="1" applyBorder="1" applyProtection="1">
      <protection locked="0"/>
    </xf>
    <xf numFmtId="44" fontId="0" fillId="2" borderId="19" xfId="0" applyNumberFormat="1" applyFill="1" applyBorder="1" applyProtection="1">
      <protection locked="0"/>
    </xf>
    <xf numFmtId="0" fontId="0" fillId="0" borderId="5"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44" fontId="0" fillId="6" borderId="33" xfId="1" applyNumberFormat="1" applyFont="1" applyFill="1" applyBorder="1" applyProtection="1">
      <protection locked="0"/>
    </xf>
    <xf numFmtId="0" fontId="0" fillId="2" borderId="5" xfId="0" applyFill="1" applyBorder="1" applyProtection="1">
      <protection locked="0"/>
    </xf>
    <xf numFmtId="0" fontId="6" fillId="2" borderId="0" xfId="0" applyFont="1" applyFill="1" applyAlignment="1" applyProtection="1">
      <alignment horizontal="right"/>
      <protection locked="0"/>
    </xf>
    <xf numFmtId="0" fontId="3" fillId="12" borderId="19" xfId="0" applyFont="1" applyFill="1" applyBorder="1" applyAlignment="1" applyProtection="1">
      <alignment horizontal="center" wrapText="1"/>
      <protection locked="0"/>
    </xf>
    <xf numFmtId="0" fontId="0" fillId="2" borderId="18" xfId="0" applyFill="1" applyBorder="1" applyProtection="1">
      <protection locked="0"/>
    </xf>
    <xf numFmtId="0" fontId="3" fillId="2" borderId="18" xfId="0" applyFont="1" applyFill="1" applyBorder="1" applyAlignment="1" applyProtection="1">
      <alignment horizontal="right"/>
      <protection locked="0"/>
    </xf>
    <xf numFmtId="0" fontId="14" fillId="2" borderId="0" xfId="0" applyFont="1" applyFill="1" applyProtection="1">
      <protection locked="0"/>
    </xf>
    <xf numFmtId="0" fontId="12" fillId="5" borderId="16" xfId="0" applyFont="1" applyFill="1" applyBorder="1" applyAlignment="1" applyProtection="1">
      <alignment horizontal="left"/>
      <protection locked="0"/>
    </xf>
    <xf numFmtId="0" fontId="0" fillId="0" borderId="14" xfId="0" applyBorder="1" applyAlignment="1" applyProtection="1">
      <alignment horizontal="left" vertical="center" wrapText="1"/>
      <protection locked="0"/>
    </xf>
    <xf numFmtId="0" fontId="0" fillId="0" borderId="0" xfId="0" applyProtection="1">
      <protection locked="0"/>
    </xf>
    <xf numFmtId="0" fontId="6" fillId="10" borderId="34" xfId="0" applyFont="1" applyFill="1" applyBorder="1" applyAlignment="1" applyProtection="1">
      <alignment vertical="center"/>
      <protection locked="0"/>
    </xf>
    <xf numFmtId="0" fontId="6" fillId="9" borderId="18" xfId="0" applyFont="1" applyFill="1" applyBorder="1" applyAlignment="1" applyProtection="1">
      <alignment horizontal="left"/>
      <protection locked="0"/>
    </xf>
    <xf numFmtId="0" fontId="14" fillId="9" borderId="18" xfId="0" applyFont="1" applyFill="1" applyBorder="1" applyAlignment="1" applyProtection="1">
      <alignment horizontal="left" vertical="top" wrapText="1"/>
      <protection locked="0"/>
    </xf>
    <xf numFmtId="0" fontId="14" fillId="2" borderId="44" xfId="0" applyFont="1" applyFill="1" applyBorder="1" applyAlignment="1" applyProtection="1">
      <alignment horizontal="left" vertical="top" wrapText="1"/>
      <protection locked="0"/>
    </xf>
    <xf numFmtId="0" fontId="31" fillId="5" borderId="14" xfId="0" applyFont="1" applyFill="1" applyBorder="1" applyAlignment="1" applyProtection="1">
      <alignment horizontal="left"/>
      <protection locked="0"/>
    </xf>
    <xf numFmtId="0" fontId="5" fillId="2" borderId="0" xfId="0" applyFont="1" applyFill="1" applyAlignment="1" applyProtection="1">
      <alignment wrapText="1"/>
      <protection locked="0"/>
    </xf>
    <xf numFmtId="0" fontId="3" fillId="6" borderId="14" xfId="0" applyFont="1" applyFill="1" applyBorder="1" applyAlignment="1" applyProtection="1">
      <alignment horizontal="left" vertical="center"/>
      <protection locked="0"/>
    </xf>
    <xf numFmtId="0" fontId="3" fillId="6" borderId="19" xfId="0" applyFont="1" applyFill="1" applyBorder="1" applyAlignment="1" applyProtection="1">
      <alignment horizontal="center" vertical="center"/>
      <protection locked="0"/>
    </xf>
    <xf numFmtId="0" fontId="3" fillId="7" borderId="18" xfId="0" applyFont="1" applyFill="1" applyBorder="1" applyAlignment="1" applyProtection="1">
      <alignment horizontal="right"/>
      <protection locked="0"/>
    </xf>
    <xf numFmtId="0" fontId="3" fillId="6" borderId="14" xfId="0" applyFont="1" applyFill="1" applyBorder="1" applyProtection="1">
      <protection locked="0"/>
    </xf>
    <xf numFmtId="0" fontId="3" fillId="6" borderId="19" xfId="0" applyFont="1" applyFill="1" applyBorder="1" applyAlignment="1" applyProtection="1">
      <alignment horizontal="center"/>
      <protection locked="0"/>
    </xf>
    <xf numFmtId="0" fontId="3" fillId="7" borderId="14" xfId="0" applyFont="1" applyFill="1" applyBorder="1" applyAlignment="1" applyProtection="1">
      <alignment horizontal="right" vertical="center" wrapText="1"/>
      <protection locked="0"/>
    </xf>
    <xf numFmtId="0" fontId="6" fillId="2" borderId="0" xfId="0" applyFont="1" applyFill="1" applyAlignment="1" applyProtection="1">
      <alignment wrapText="1"/>
      <protection locked="0"/>
    </xf>
    <xf numFmtId="0" fontId="3" fillId="6" borderId="14" xfId="0" applyFont="1" applyFill="1" applyBorder="1" applyAlignment="1" applyProtection="1">
      <alignment horizontal="left" wrapText="1"/>
      <protection locked="0"/>
    </xf>
    <xf numFmtId="0" fontId="3" fillId="0" borderId="29" xfId="0" applyFont="1" applyFill="1" applyBorder="1" applyAlignment="1" applyProtection="1">
      <alignment horizontal="right" vertical="center" wrapText="1"/>
      <protection locked="0"/>
    </xf>
    <xf numFmtId="44" fontId="1" fillId="0" borderId="50" xfId="1" applyFont="1" applyFill="1" applyBorder="1" applyProtection="1">
      <protection locked="0"/>
    </xf>
    <xf numFmtId="0" fontId="3" fillId="7" borderId="14" xfId="0" applyFont="1" applyFill="1" applyBorder="1" applyAlignment="1" applyProtection="1">
      <alignment horizontal="right"/>
      <protection locked="0"/>
    </xf>
    <xf numFmtId="0" fontId="3" fillId="7" borderId="5" xfId="0" applyFont="1" applyFill="1" applyBorder="1" applyAlignment="1" applyProtection="1">
      <alignment horizontal="right"/>
      <protection locked="0"/>
    </xf>
    <xf numFmtId="0" fontId="22" fillId="10" borderId="0" xfId="0" applyFont="1" applyFill="1" applyAlignment="1" applyProtection="1">
      <alignment horizontal="right"/>
      <protection locked="0"/>
    </xf>
    <xf numFmtId="0" fontId="3" fillId="6" borderId="14" xfId="0" applyFont="1" applyFill="1" applyBorder="1" applyAlignment="1" applyProtection="1">
      <alignment wrapText="1"/>
      <protection locked="0"/>
    </xf>
    <xf numFmtId="0" fontId="3" fillId="6" borderId="19" xfId="0" applyFont="1" applyFill="1" applyBorder="1" applyAlignment="1" applyProtection="1">
      <alignment horizontal="center" wrapText="1"/>
      <protection locked="0"/>
    </xf>
    <xf numFmtId="0" fontId="3" fillId="10" borderId="18" xfId="0" applyFont="1" applyFill="1" applyBorder="1" applyAlignment="1" applyProtection="1">
      <alignment horizontal="right"/>
      <protection locked="0"/>
    </xf>
    <xf numFmtId="49" fontId="5" fillId="0" borderId="0" xfId="0" quotePrefix="1" applyNumberFormat="1" applyFont="1" applyAlignment="1" applyProtection="1">
      <alignment vertical="center"/>
      <protection locked="0"/>
    </xf>
    <xf numFmtId="49" fontId="5" fillId="2" borderId="0" xfId="0" applyNumberFormat="1" applyFont="1" applyFill="1" applyAlignment="1" applyProtection="1">
      <alignment vertical="center"/>
      <protection locked="0"/>
    </xf>
    <xf numFmtId="44" fontId="5" fillId="2" borderId="18" xfId="1" applyFont="1" applyFill="1" applyBorder="1" applyAlignment="1" applyProtection="1">
      <alignment horizontal="left" vertical="center"/>
      <protection locked="0"/>
    </xf>
    <xf numFmtId="44" fontId="5" fillId="2" borderId="0" xfId="1" applyFont="1" applyFill="1" applyBorder="1" applyAlignment="1" applyProtection="1">
      <alignment horizontal="left" vertical="center"/>
      <protection locked="0"/>
    </xf>
    <xf numFmtId="0" fontId="0" fillId="2" borderId="0" xfId="0" applyFill="1" applyAlignment="1" applyProtection="1">
      <alignment vertical="center"/>
      <protection locked="0"/>
    </xf>
    <xf numFmtId="0" fontId="0" fillId="2" borderId="0" xfId="0" applyFill="1" applyAlignment="1" applyProtection="1">
      <alignment horizontal="left" vertical="center"/>
      <protection locked="0"/>
    </xf>
    <xf numFmtId="0" fontId="5" fillId="2" borderId="0" xfId="0" applyFont="1" applyFill="1" applyAlignment="1" applyProtection="1">
      <alignment horizontal="left" vertical="center"/>
      <protection locked="0"/>
    </xf>
    <xf numFmtId="0" fontId="4" fillId="2" borderId="0" xfId="0" applyFont="1" applyFill="1" applyAlignment="1" applyProtection="1">
      <alignment horizontal="center" vertical="center"/>
      <protection locked="0"/>
    </xf>
    <xf numFmtId="0" fontId="14" fillId="2" borderId="17" xfId="0" applyFont="1" applyFill="1" applyBorder="1" applyAlignment="1" applyProtection="1">
      <protection locked="0"/>
    </xf>
    <xf numFmtId="0" fontId="14" fillId="2" borderId="15" xfId="0" applyFont="1" applyFill="1" applyBorder="1" applyAlignment="1" applyProtection="1">
      <protection locked="0"/>
    </xf>
    <xf numFmtId="0" fontId="14" fillId="2" borderId="22" xfId="0" applyFont="1" applyFill="1" applyBorder="1" applyAlignment="1" applyProtection="1">
      <protection locked="0"/>
    </xf>
    <xf numFmtId="0" fontId="14" fillId="0" borderId="26" xfId="0" applyFont="1" applyBorder="1" applyAlignment="1" applyProtection="1">
      <alignment horizontal="left" vertical="top"/>
      <protection locked="0"/>
    </xf>
    <xf numFmtId="0" fontId="0" fillId="0" borderId="27" xfId="0" applyBorder="1" applyAlignment="1" applyProtection="1">
      <alignment horizontal="left" vertical="top"/>
      <protection locked="0"/>
    </xf>
    <xf numFmtId="0" fontId="0" fillId="0" borderId="28"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25" xfId="0" applyBorder="1" applyAlignment="1" applyProtection="1">
      <alignment horizontal="left" vertical="top"/>
      <protection locked="0"/>
    </xf>
    <xf numFmtId="0" fontId="0" fillId="0" borderId="29" xfId="0" applyBorder="1" applyAlignment="1" applyProtection="1">
      <alignment horizontal="left" vertical="top"/>
      <protection locked="0"/>
    </xf>
    <xf numFmtId="0" fontId="0" fillId="0" borderId="30" xfId="0" applyBorder="1" applyAlignment="1" applyProtection="1">
      <alignment horizontal="left" vertical="top"/>
      <protection locked="0"/>
    </xf>
    <xf numFmtId="0" fontId="0" fillId="0" borderId="35" xfId="0" applyBorder="1" applyAlignment="1" applyProtection="1">
      <alignment horizontal="left" vertical="top"/>
      <protection locked="0"/>
    </xf>
    <xf numFmtId="0" fontId="11" fillId="4" borderId="20" xfId="0" applyFont="1" applyFill="1" applyBorder="1" applyAlignment="1" applyProtection="1">
      <alignment horizontal="left" vertical="center"/>
      <protection locked="0"/>
    </xf>
    <xf numFmtId="0" fontId="11" fillId="4" borderId="21"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32" fillId="5" borderId="14" xfId="0" applyFont="1" applyFill="1" applyBorder="1" applyAlignment="1" applyProtection="1">
      <alignment horizontal="left"/>
      <protection locked="0"/>
    </xf>
    <xf numFmtId="0" fontId="12" fillId="5" borderId="15" xfId="0" applyFont="1" applyFill="1" applyBorder="1" applyAlignment="1" applyProtection="1">
      <alignment horizontal="left"/>
      <protection locked="0"/>
    </xf>
    <xf numFmtId="0" fontId="12" fillId="5" borderId="16" xfId="0" applyFont="1" applyFill="1" applyBorder="1" applyAlignment="1" applyProtection="1">
      <alignment horizontal="left"/>
      <protection locked="0"/>
    </xf>
    <xf numFmtId="0" fontId="3" fillId="0" borderId="14" xfId="0" applyFont="1" applyBorder="1" applyAlignment="1" applyProtection="1">
      <alignment horizontal="right" vertical="center" wrapText="1"/>
      <protection locked="0"/>
    </xf>
    <xf numFmtId="0" fontId="0" fillId="0" borderId="15" xfId="0" applyBorder="1" applyAlignment="1" applyProtection="1">
      <alignment horizontal="right" vertical="center" wrapText="1"/>
      <protection locked="0"/>
    </xf>
    <xf numFmtId="0" fontId="0" fillId="0" borderId="22" xfId="0" applyBorder="1" applyAlignment="1" applyProtection="1">
      <alignment horizontal="right" vertical="center" wrapText="1"/>
      <protection locked="0"/>
    </xf>
    <xf numFmtId="0" fontId="26" fillId="4" borderId="14" xfId="0" applyFont="1" applyFill="1" applyBorder="1" applyAlignment="1" applyProtection="1">
      <alignment horizontal="left" vertical="center" wrapText="1"/>
      <protection locked="0"/>
    </xf>
    <xf numFmtId="0" fontId="26" fillId="4" borderId="15" xfId="0" applyFont="1" applyFill="1" applyBorder="1" applyAlignment="1" applyProtection="1">
      <alignment horizontal="left" vertical="center" wrapText="1"/>
      <protection locked="0"/>
    </xf>
    <xf numFmtId="0" fontId="26" fillId="4" borderId="16" xfId="0" applyFont="1" applyFill="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3" fillId="12" borderId="14" xfId="0" applyFont="1" applyFill="1" applyBorder="1" applyAlignment="1" applyProtection="1">
      <protection locked="0"/>
    </xf>
    <xf numFmtId="0" fontId="3" fillId="12" borderId="15" xfId="0" applyFont="1" applyFill="1" applyBorder="1" applyAlignment="1" applyProtection="1">
      <protection locked="0"/>
    </xf>
    <xf numFmtId="0" fontId="3" fillId="12" borderId="22" xfId="0" applyFont="1" applyFill="1" applyBorder="1" applyAlignment="1" applyProtection="1">
      <protection locked="0"/>
    </xf>
    <xf numFmtId="0" fontId="12" fillId="5" borderId="14" xfId="0" applyFont="1" applyFill="1" applyBorder="1" applyAlignment="1" applyProtection="1">
      <alignment horizontal="left"/>
      <protection locked="0"/>
    </xf>
    <xf numFmtId="9" fontId="0" fillId="0" borderId="33" xfId="2" applyFont="1" applyBorder="1" applyAlignment="1" applyProtection="1">
      <alignment horizontal="center" vertical="center"/>
      <protection locked="0"/>
    </xf>
    <xf numFmtId="9" fontId="0" fillId="0" borderId="45" xfId="2" applyFont="1" applyBorder="1" applyAlignment="1" applyProtection="1">
      <alignment horizontal="center" vertical="center"/>
      <protection locked="0"/>
    </xf>
    <xf numFmtId="9" fontId="0" fillId="0" borderId="46" xfId="2" applyFont="1" applyBorder="1" applyAlignment="1" applyProtection="1">
      <alignment horizontal="center" vertical="center"/>
      <protection locked="0"/>
    </xf>
    <xf numFmtId="0" fontId="11" fillId="4" borderId="11" xfId="0" applyFont="1" applyFill="1" applyBorder="1" applyAlignment="1" applyProtection="1">
      <alignment horizontal="left" vertical="center"/>
      <protection locked="0"/>
    </xf>
    <xf numFmtId="0" fontId="11" fillId="4" borderId="1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26" fillId="4" borderId="14" xfId="0" applyFont="1" applyFill="1" applyBorder="1" applyAlignment="1" applyProtection="1">
      <alignment horizontal="left" vertical="top"/>
      <protection locked="0"/>
    </xf>
    <xf numFmtId="0" fontId="26" fillId="4" borderId="15" xfId="0" applyFont="1" applyFill="1" applyBorder="1" applyAlignment="1" applyProtection="1">
      <alignment horizontal="left" vertical="top"/>
      <protection locked="0"/>
    </xf>
    <xf numFmtId="0" fontId="26" fillId="4" borderId="16" xfId="0" applyFont="1" applyFill="1" applyBorder="1" applyAlignment="1" applyProtection="1">
      <alignment horizontal="left" vertical="top"/>
      <protection locked="0"/>
    </xf>
    <xf numFmtId="0" fontId="3" fillId="12" borderId="14" xfId="0" applyFont="1" applyFill="1" applyBorder="1" applyAlignment="1" applyProtection="1">
      <alignment wrapText="1"/>
      <protection locked="0"/>
    </xf>
    <xf numFmtId="0" fontId="3" fillId="12" borderId="15" xfId="0" applyFont="1" applyFill="1" applyBorder="1" applyAlignment="1" applyProtection="1">
      <alignment wrapText="1"/>
      <protection locked="0"/>
    </xf>
    <xf numFmtId="0" fontId="3" fillId="12" borderId="22" xfId="0" applyFont="1" applyFill="1" applyBorder="1" applyAlignment="1" applyProtection="1">
      <alignment wrapText="1"/>
      <protection locked="0"/>
    </xf>
    <xf numFmtId="0" fontId="34" fillId="5" borderId="14" xfId="0" applyFont="1" applyFill="1" applyBorder="1" applyAlignment="1" applyProtection="1">
      <alignment horizontal="left"/>
      <protection locked="0"/>
    </xf>
    <xf numFmtId="0" fontId="3" fillId="12" borderId="14" xfId="0" applyFont="1" applyFill="1" applyBorder="1" applyAlignment="1" applyProtection="1">
      <alignment horizontal="left" wrapText="1"/>
      <protection locked="0"/>
    </xf>
    <xf numFmtId="0" fontId="3" fillId="12" borderId="15" xfId="0" applyFont="1" applyFill="1" applyBorder="1" applyAlignment="1" applyProtection="1">
      <alignment horizontal="left"/>
      <protection locked="0"/>
    </xf>
    <xf numFmtId="0" fontId="3" fillId="12" borderId="22" xfId="0" applyFont="1" applyFill="1" applyBorder="1" applyAlignment="1" applyProtection="1">
      <alignment horizontal="left"/>
      <protection locked="0"/>
    </xf>
    <xf numFmtId="0" fontId="26" fillId="4" borderId="14" xfId="0" applyFont="1" applyFill="1" applyBorder="1" applyAlignment="1" applyProtection="1">
      <alignment vertical="center" wrapText="1"/>
      <protection locked="0"/>
    </xf>
    <xf numFmtId="0" fontId="26" fillId="4" borderId="15" xfId="0" applyFont="1" applyFill="1" applyBorder="1" applyAlignment="1" applyProtection="1">
      <alignment vertical="center" wrapText="1"/>
      <protection locked="0"/>
    </xf>
    <xf numFmtId="0" fontId="26" fillId="4" borderId="16" xfId="0" applyFont="1" applyFill="1" applyBorder="1" applyAlignment="1" applyProtection="1">
      <alignment vertical="center" wrapText="1"/>
      <protection locked="0"/>
    </xf>
    <xf numFmtId="0" fontId="3" fillId="0" borderId="15" xfId="0" applyFont="1" applyBorder="1" applyAlignment="1" applyProtection="1">
      <alignment horizontal="right" vertical="center" wrapText="1"/>
      <protection locked="0"/>
    </xf>
    <xf numFmtId="0" fontId="3" fillId="0" borderId="22" xfId="0" applyFont="1" applyBorder="1" applyAlignment="1" applyProtection="1">
      <alignment horizontal="right" vertical="center" wrapText="1"/>
      <protection locked="0"/>
    </xf>
    <xf numFmtId="0" fontId="30" fillId="0" borderId="14" xfId="0" applyFont="1" applyBorder="1" applyAlignment="1" applyProtection="1">
      <alignment horizontal="left" vertical="center" wrapText="1"/>
      <protection locked="0"/>
    </xf>
    <xf numFmtId="0" fontId="28" fillId="4" borderId="14" xfId="0" applyFont="1" applyFill="1" applyBorder="1" applyAlignment="1" applyProtection="1">
      <alignment vertical="center" wrapText="1"/>
      <protection locked="0"/>
    </xf>
    <xf numFmtId="0" fontId="28" fillId="4" borderId="15" xfId="0" applyFont="1" applyFill="1" applyBorder="1" applyAlignment="1" applyProtection="1">
      <alignment vertical="center" wrapText="1"/>
      <protection locked="0"/>
    </xf>
    <xf numFmtId="0" fontId="28" fillId="4" borderId="16" xfId="0" applyFont="1" applyFill="1" applyBorder="1" applyAlignment="1" applyProtection="1">
      <alignment vertical="center" wrapText="1"/>
      <protection locked="0"/>
    </xf>
    <xf numFmtId="0" fontId="5" fillId="2" borderId="0" xfId="0" applyFont="1" applyFill="1" applyAlignment="1" applyProtection="1">
      <alignment horizontal="left"/>
      <protection locked="0"/>
    </xf>
    <xf numFmtId="0" fontId="0" fillId="2" borderId="0" xfId="0" applyFill="1" applyAlignment="1" applyProtection="1">
      <alignment horizontal="center"/>
      <protection locked="0"/>
    </xf>
    <xf numFmtId="0" fontId="0" fillId="2" borderId="0" xfId="0" applyFill="1" applyAlignment="1" applyProtection="1">
      <alignment horizontal="left"/>
      <protection locked="0"/>
    </xf>
    <xf numFmtId="0" fontId="5" fillId="3" borderId="1"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xf numFmtId="0" fontId="37" fillId="3" borderId="5" xfId="0" applyFont="1" applyFill="1" applyBorder="1" applyAlignment="1" applyProtection="1">
      <alignment vertical="top" wrapText="1"/>
      <protection locked="0"/>
    </xf>
    <xf numFmtId="0" fontId="5" fillId="3" borderId="0" xfId="0" applyFont="1" applyFill="1" applyAlignment="1" applyProtection="1">
      <alignment vertical="top" wrapText="1"/>
      <protection locked="0"/>
    </xf>
    <xf numFmtId="0" fontId="5" fillId="3" borderId="4" xfId="0" applyFont="1" applyFill="1" applyBorder="1" applyAlignment="1" applyProtection="1">
      <alignment vertical="top" wrapText="1"/>
      <protection locked="0"/>
    </xf>
    <xf numFmtId="0" fontId="5" fillId="3" borderId="5" xfId="0" applyFont="1" applyFill="1" applyBorder="1" applyAlignment="1" applyProtection="1">
      <alignment vertical="top" wrapText="1"/>
      <protection locked="0"/>
    </xf>
    <xf numFmtId="0" fontId="5" fillId="3" borderId="6" xfId="0" applyFont="1" applyFill="1" applyBorder="1" applyAlignment="1" applyProtection="1">
      <alignment vertical="top" wrapText="1"/>
      <protection locked="0"/>
    </xf>
    <xf numFmtId="0" fontId="5" fillId="3" borderId="7" xfId="0" applyFont="1" applyFill="1" applyBorder="1" applyAlignment="1" applyProtection="1">
      <alignment vertical="top" wrapText="1"/>
      <protection locked="0"/>
    </xf>
    <xf numFmtId="0" fontId="5" fillId="3" borderId="8" xfId="0" applyFont="1" applyFill="1" applyBorder="1" applyAlignment="1" applyProtection="1">
      <alignment vertical="top" wrapText="1"/>
      <protection locked="0"/>
    </xf>
    <xf numFmtId="0" fontId="4" fillId="3" borderId="52" xfId="0" applyFont="1" applyFill="1" applyBorder="1" applyAlignment="1" applyProtection="1">
      <protection locked="0"/>
    </xf>
    <xf numFmtId="0" fontId="4" fillId="3" borderId="53" xfId="0" applyFont="1" applyFill="1" applyBorder="1" applyAlignment="1" applyProtection="1">
      <protection locked="0"/>
    </xf>
    <xf numFmtId="0" fontId="32" fillId="5" borderId="29" xfId="0" applyFont="1" applyFill="1" applyBorder="1" applyAlignment="1" applyProtection="1">
      <alignment horizontal="left"/>
      <protection locked="0"/>
    </xf>
    <xf numFmtId="0" fontId="12" fillId="5" borderId="30" xfId="0" applyFont="1" applyFill="1" applyBorder="1" applyAlignment="1" applyProtection="1">
      <alignment horizontal="left"/>
      <protection locked="0"/>
    </xf>
    <xf numFmtId="0" fontId="12" fillId="5" borderId="50" xfId="0" applyFont="1" applyFill="1" applyBorder="1" applyAlignment="1" applyProtection="1">
      <alignment horizontal="left"/>
      <protection locked="0"/>
    </xf>
    <xf numFmtId="0" fontId="11" fillId="4" borderId="54" xfId="0" applyFont="1" applyFill="1" applyBorder="1" applyAlignment="1" applyProtection="1">
      <alignment horizontal="left" vertical="center"/>
      <protection locked="0"/>
    </xf>
    <xf numFmtId="0" fontId="11" fillId="4" borderId="18"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27" fillId="4" borderId="14" xfId="0" applyFont="1" applyFill="1" applyBorder="1" applyAlignment="1" applyProtection="1">
      <alignment horizontal="left" vertical="top" wrapText="1"/>
      <protection locked="0"/>
    </xf>
    <xf numFmtId="0" fontId="26" fillId="4" borderId="15" xfId="0" applyFont="1" applyFill="1" applyBorder="1" applyAlignment="1" applyProtection="1">
      <alignment horizontal="left" vertical="top" wrapText="1"/>
      <protection locked="0"/>
    </xf>
    <xf numFmtId="0" fontId="26" fillId="4" borderId="16" xfId="0" applyFont="1" applyFill="1" applyBorder="1" applyAlignment="1" applyProtection="1">
      <alignment horizontal="left" vertical="top" wrapText="1"/>
      <protection locked="0"/>
    </xf>
    <xf numFmtId="0" fontId="5" fillId="0" borderId="14"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6" fillId="0" borderId="17" xfId="0" applyFont="1" applyBorder="1" applyAlignment="1" applyProtection="1">
      <alignment horizontal="right"/>
      <protection locked="0"/>
    </xf>
    <xf numFmtId="0" fontId="6" fillId="0" borderId="15" xfId="0" applyFont="1" applyBorder="1" applyAlignment="1" applyProtection="1">
      <alignment horizontal="right"/>
      <protection locked="0"/>
    </xf>
    <xf numFmtId="0" fontId="6" fillId="0" borderId="22" xfId="0" applyFont="1" applyBorder="1" applyAlignment="1" applyProtection="1">
      <alignment horizontal="right"/>
      <protection locked="0"/>
    </xf>
    <xf numFmtId="0" fontId="6" fillId="12" borderId="14" xfId="0" applyFont="1" applyFill="1" applyBorder="1" applyAlignment="1" applyProtection="1">
      <alignment horizontal="left" vertical="center"/>
      <protection locked="0"/>
    </xf>
    <xf numFmtId="0" fontId="6" fillId="12" borderId="15" xfId="0" applyFont="1" applyFill="1" applyBorder="1" applyAlignment="1" applyProtection="1">
      <alignment horizontal="left" vertical="center"/>
      <protection locked="0"/>
    </xf>
    <xf numFmtId="0" fontId="6" fillId="12" borderId="22" xfId="0" applyFont="1" applyFill="1" applyBorder="1" applyAlignment="1" applyProtection="1">
      <alignment horizontal="left" vertical="center"/>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7" fillId="8" borderId="0" xfId="0" applyFont="1" applyFill="1" applyBorder="1" applyAlignment="1">
      <alignment horizontal="center"/>
    </xf>
    <xf numFmtId="0" fontId="17" fillId="8" borderId="0" xfId="0" applyFont="1" applyFill="1" applyBorder="1" applyAlignment="1">
      <alignment horizontal="center"/>
    </xf>
    <xf numFmtId="0" fontId="5" fillId="8" borderId="0" xfId="0" applyFont="1" applyFill="1" applyAlignment="1">
      <alignment horizontal="left" vertical="top" wrapText="1"/>
    </xf>
    <xf numFmtId="0" fontId="5" fillId="3" borderId="0" xfId="0" applyFont="1" applyFill="1" applyAlignment="1">
      <alignment vertical="top" wrapText="1"/>
    </xf>
    <xf numFmtId="0" fontId="5" fillId="2" borderId="0" xfId="0" applyFont="1" applyFill="1" applyBorder="1" applyAlignment="1">
      <alignment horizontal="left"/>
    </xf>
    <xf numFmtId="0" fontId="0" fillId="2" borderId="0" xfId="0" applyFill="1" applyBorder="1" applyAlignment="1">
      <alignment horizontal="center"/>
    </xf>
    <xf numFmtId="0" fontId="0" fillId="2" borderId="0" xfId="0" applyFill="1" applyBorder="1" applyAlignment="1">
      <alignment horizontal="left"/>
    </xf>
    <xf numFmtId="0" fontId="14" fillId="0" borderId="26" xfId="0" applyFont="1"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31" fillId="5" borderId="14" xfId="0" applyFont="1" applyFill="1" applyBorder="1" applyAlignment="1" applyProtection="1">
      <alignment horizontal="left"/>
      <protection locked="0"/>
    </xf>
    <xf numFmtId="0" fontId="39" fillId="5" borderId="16" xfId="0" applyFont="1" applyFill="1" applyBorder="1" applyAlignment="1" applyProtection="1">
      <alignment horizontal="left"/>
      <protection locked="0"/>
    </xf>
    <xf numFmtId="0" fontId="26" fillId="4" borderId="22" xfId="0"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protection locked="0"/>
    </xf>
    <xf numFmtId="0" fontId="12" fillId="4" borderId="14" xfId="0" applyFont="1" applyFill="1" applyBorder="1" applyAlignment="1" applyProtection="1">
      <alignment horizontal="left"/>
      <protection locked="0"/>
    </xf>
    <xf numFmtId="0" fontId="12" fillId="4" borderId="16" xfId="0" applyFont="1" applyFill="1" applyBorder="1" applyAlignment="1" applyProtection="1">
      <alignment horizontal="left"/>
      <protection locked="0"/>
    </xf>
    <xf numFmtId="44" fontId="0" fillId="2" borderId="20" xfId="0" applyNumberFormat="1" applyFill="1" applyBorder="1" applyAlignment="1" applyProtection="1">
      <alignment horizontal="left" vertical="center"/>
      <protection locked="0"/>
    </xf>
    <xf numFmtId="44" fontId="0" fillId="2" borderId="21" xfId="0" applyNumberFormat="1" applyFill="1" applyBorder="1" applyAlignment="1" applyProtection="1">
      <alignment horizontal="left" vertical="center"/>
      <protection locked="0"/>
    </xf>
    <xf numFmtId="44" fontId="0" fillId="2" borderId="32" xfId="0" applyNumberFormat="1" applyFill="1" applyBorder="1" applyAlignment="1" applyProtection="1">
      <alignment horizontal="left" vertical="center"/>
      <protection locked="0"/>
    </xf>
    <xf numFmtId="44" fontId="0" fillId="2" borderId="21" xfId="0" applyNumberFormat="1" applyFill="1" applyBorder="1" applyAlignment="1" applyProtection="1">
      <alignment horizontal="center" vertical="center"/>
    </xf>
    <xf numFmtId="0" fontId="0" fillId="2" borderId="32" xfId="0" applyFill="1" applyBorder="1" applyAlignment="1" applyProtection="1">
      <alignment horizontal="center" vertical="center"/>
    </xf>
    <xf numFmtId="0" fontId="6" fillId="6" borderId="18" xfId="0" applyFont="1" applyFill="1" applyBorder="1" applyAlignment="1" applyProtection="1">
      <alignment horizontal="left" vertical="center"/>
      <protection locked="0"/>
    </xf>
    <xf numFmtId="0" fontId="35" fillId="6" borderId="17" xfId="0" applyFont="1" applyFill="1" applyBorder="1" applyAlignment="1" applyProtection="1">
      <alignment horizontal="left" vertical="center"/>
      <protection locked="0"/>
    </xf>
    <xf numFmtId="0" fontId="6" fillId="6" borderId="15" xfId="0" applyFont="1" applyFill="1" applyBorder="1" applyAlignment="1" applyProtection="1">
      <alignment horizontal="left" vertical="center"/>
      <protection locked="0"/>
    </xf>
    <xf numFmtId="0" fontId="19" fillId="5" borderId="1" xfId="0" applyFont="1" applyFill="1" applyBorder="1" applyAlignment="1" applyProtection="1">
      <alignment horizontal="center" vertical="center"/>
      <protection locked="0"/>
    </xf>
    <xf numFmtId="0" fontId="19" fillId="5" borderId="2" xfId="0" applyFont="1" applyFill="1" applyBorder="1" applyAlignment="1" applyProtection="1">
      <alignment horizontal="center" vertical="center"/>
      <protection locked="0"/>
    </xf>
    <xf numFmtId="0" fontId="19" fillId="5" borderId="47" xfId="0" applyFont="1" applyFill="1" applyBorder="1" applyAlignment="1" applyProtection="1">
      <alignment horizontal="center" vertical="center"/>
      <protection locked="0"/>
    </xf>
    <xf numFmtId="0" fontId="19" fillId="5" borderId="48" xfId="0" applyFont="1" applyFill="1" applyBorder="1" applyAlignment="1" applyProtection="1">
      <alignment horizontal="center" vertical="center"/>
      <protection locked="0"/>
    </xf>
    <xf numFmtId="0" fontId="6" fillId="6" borderId="49" xfId="0" applyFont="1" applyFill="1" applyBorder="1" applyAlignment="1" applyProtection="1">
      <alignment horizontal="left" vertical="center"/>
      <protection locked="0"/>
    </xf>
    <xf numFmtId="0" fontId="6" fillId="6" borderId="47" xfId="0" applyFont="1" applyFill="1" applyBorder="1" applyAlignment="1" applyProtection="1">
      <alignment horizontal="left" vertical="center"/>
      <protection locked="0"/>
    </xf>
    <xf numFmtId="0" fontId="6" fillId="6" borderId="48" xfId="0" applyFont="1" applyFill="1" applyBorder="1" applyAlignment="1" applyProtection="1">
      <alignment horizontal="left" vertical="center"/>
      <protection locked="0"/>
    </xf>
    <xf numFmtId="0" fontId="6" fillId="6" borderId="49" xfId="0"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protection locked="0"/>
    </xf>
    <xf numFmtId="44" fontId="0" fillId="2" borderId="14" xfId="0" applyNumberFormat="1" applyFill="1" applyBorder="1" applyAlignment="1" applyProtection="1">
      <alignment horizontal="left" vertical="center"/>
      <protection locked="0"/>
    </xf>
    <xf numFmtId="44" fontId="0" fillId="2" borderId="15" xfId="0" applyNumberFormat="1" applyFill="1" applyBorder="1" applyAlignment="1" applyProtection="1">
      <alignment horizontal="left" vertical="center"/>
      <protection locked="0"/>
    </xf>
    <xf numFmtId="44" fontId="0" fillId="2" borderId="16" xfId="0" applyNumberFormat="1" applyFill="1" applyBorder="1" applyAlignment="1" applyProtection="1">
      <alignment horizontal="left" vertical="center"/>
      <protection locked="0"/>
    </xf>
    <xf numFmtId="44" fontId="0" fillId="2" borderId="30" xfId="0" applyNumberFormat="1" applyFill="1" applyBorder="1" applyAlignment="1" applyProtection="1">
      <alignment horizontal="center" vertical="center"/>
    </xf>
    <xf numFmtId="0" fontId="0" fillId="2" borderId="50" xfId="0" applyFill="1" applyBorder="1" applyAlignment="1" applyProtection="1">
      <alignment horizontal="center" vertical="center"/>
    </xf>
    <xf numFmtId="44" fontId="0" fillId="0" borderId="14" xfId="0" applyNumberFormat="1" applyFill="1" applyBorder="1" applyAlignment="1" applyProtection="1">
      <alignment horizontal="left" vertical="center"/>
      <protection locked="0"/>
    </xf>
    <xf numFmtId="44" fontId="0" fillId="0" borderId="15" xfId="0" applyNumberFormat="1" applyFill="1" applyBorder="1" applyAlignment="1" applyProtection="1">
      <alignment horizontal="left" vertical="center"/>
      <protection locked="0"/>
    </xf>
    <xf numFmtId="44" fontId="0" fillId="0" borderId="16" xfId="0" applyNumberFormat="1" applyFill="1" applyBorder="1" applyAlignment="1" applyProtection="1">
      <alignment horizontal="left" vertical="center"/>
      <protection locked="0"/>
    </xf>
    <xf numFmtId="44" fontId="0" fillId="2" borderId="14" xfId="0" applyNumberFormat="1" applyFill="1" applyBorder="1" applyAlignment="1" applyProtection="1">
      <alignment horizontal="center" vertical="center"/>
    </xf>
    <xf numFmtId="44" fontId="0" fillId="2" borderId="16" xfId="0" applyNumberFormat="1" applyFill="1" applyBorder="1" applyAlignment="1" applyProtection="1">
      <alignment horizontal="center" vertical="center"/>
    </xf>
    <xf numFmtId="44" fontId="0" fillId="2" borderId="9" xfId="0" applyNumberFormat="1" applyFill="1" applyBorder="1" applyAlignment="1" applyProtection="1">
      <alignment horizontal="center" vertical="center"/>
    </xf>
    <xf numFmtId="44" fontId="0" fillId="2" borderId="10" xfId="0" applyNumberFormat="1" applyFill="1" applyBorder="1" applyAlignment="1" applyProtection="1">
      <alignment horizontal="center" vertical="center"/>
    </xf>
    <xf numFmtId="44" fontId="4" fillId="2" borderId="23" xfId="0" applyNumberFormat="1" applyFont="1" applyFill="1" applyBorder="1" applyAlignment="1" applyProtection="1">
      <alignment horizontal="left" vertical="center"/>
      <protection locked="0"/>
    </xf>
    <xf numFmtId="44" fontId="4" fillId="2" borderId="24" xfId="0" applyNumberFormat="1" applyFont="1" applyFill="1" applyBorder="1" applyAlignment="1" applyProtection="1">
      <alignment horizontal="left" vertical="center"/>
      <protection locked="0"/>
    </xf>
    <xf numFmtId="44" fontId="4" fillId="2" borderId="31" xfId="0" applyNumberFormat="1" applyFont="1" applyFill="1" applyBorder="1" applyAlignment="1" applyProtection="1">
      <alignment horizontal="left" vertical="center"/>
      <protection locked="0"/>
    </xf>
    <xf numFmtId="44" fontId="3" fillId="2" borderId="7" xfId="0" applyNumberFormat="1"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44" fontId="3" fillId="2" borderId="14" xfId="0" applyNumberFormat="1" applyFont="1" applyFill="1" applyBorder="1" applyAlignment="1" applyProtection="1">
      <alignment horizontal="left" vertical="center"/>
      <protection locked="0"/>
    </xf>
    <xf numFmtId="44" fontId="3" fillId="2" borderId="15" xfId="0" applyNumberFormat="1" applyFont="1" applyFill="1" applyBorder="1" applyAlignment="1" applyProtection="1">
      <alignment horizontal="left" vertical="center"/>
      <protection locked="0"/>
    </xf>
    <xf numFmtId="44" fontId="3" fillId="2" borderId="16" xfId="0" applyNumberFormat="1" applyFont="1" applyFill="1" applyBorder="1" applyAlignment="1" applyProtection="1">
      <alignment horizontal="left" vertical="center"/>
      <protection locked="0"/>
    </xf>
    <xf numFmtId="44" fontId="3" fillId="2" borderId="14" xfId="0" applyNumberFormat="1" applyFont="1" applyFill="1" applyBorder="1" applyAlignment="1" applyProtection="1">
      <alignment horizontal="center" vertical="center"/>
    </xf>
    <xf numFmtId="44" fontId="3" fillId="2" borderId="16" xfId="0" applyNumberFormat="1" applyFont="1" applyFill="1" applyBorder="1" applyAlignment="1" applyProtection="1">
      <alignment horizontal="center" vertical="center"/>
    </xf>
    <xf numFmtId="9" fontId="0" fillId="0" borderId="0" xfId="2" applyFont="1" applyFill="1" applyAlignment="1" applyProtection="1">
      <alignment horizontal="center" vertical="center"/>
    </xf>
    <xf numFmtId="9" fontId="0" fillId="0" borderId="4" xfId="2" applyFont="1" applyFill="1" applyBorder="1" applyAlignment="1" applyProtection="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133349</xdr:rowOff>
    </xdr:from>
    <xdr:ext cx="4600576" cy="657225"/>
    <xdr:pic>
      <xdr:nvPicPr>
        <xdr:cNvPr id="2" name="Picture 1">
          <a:extLst>
            <a:ext uri="{FF2B5EF4-FFF2-40B4-BE49-F238E27FC236}">
              <a16:creationId xmlns:a16="http://schemas.microsoft.com/office/drawing/2014/main" id="{1E27333E-88B2-47F1-83E9-53F37666B8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33349"/>
          <a:ext cx="4600576" cy="6572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123825</xdr:colOff>
      <xdr:row>0</xdr:row>
      <xdr:rowOff>133349</xdr:rowOff>
    </xdr:from>
    <xdr:ext cx="4600576" cy="657225"/>
    <xdr:pic>
      <xdr:nvPicPr>
        <xdr:cNvPr id="2" name="Picture 1">
          <a:extLst>
            <a:ext uri="{FF2B5EF4-FFF2-40B4-BE49-F238E27FC236}">
              <a16:creationId xmlns:a16="http://schemas.microsoft.com/office/drawing/2014/main" id="{BB642135-7AE4-44D2-A913-07A0B5665D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33349"/>
          <a:ext cx="4600576" cy="6572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n365.sharepoint.com/Users/ackerc1/Documents/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direct Guidance"/>
      <sheetName val="FY24-25 Budget"/>
      <sheetName val="Evaluation"/>
      <sheetName val="Summary (auto-fills)"/>
    </sheetNames>
    <sheetDataSet>
      <sheetData sheetId="0"/>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E88B-4C7A-4353-A025-4654F5A6DBF3}">
  <dimension ref="A2:J106"/>
  <sheetViews>
    <sheetView topLeftCell="A20" zoomScaleNormal="100" workbookViewId="0">
      <selection activeCell="H33" sqref="H33"/>
    </sheetView>
  </sheetViews>
  <sheetFormatPr defaultColWidth="9.140625" defaultRowHeight="15" x14ac:dyDescent="0.25"/>
  <cols>
    <col min="1" max="1" width="27.140625" style="27" customWidth="1"/>
    <col min="2" max="2" width="9.85546875" style="27" customWidth="1"/>
    <col min="3" max="3" width="7.28515625" style="27" customWidth="1"/>
    <col min="4" max="4" width="14.140625" style="27" customWidth="1"/>
    <col min="5" max="5" width="13.85546875" style="27" bestFit="1" customWidth="1"/>
    <col min="6" max="6" width="13.42578125" style="27" customWidth="1"/>
    <col min="7" max="7" width="14.5703125" style="27" customWidth="1"/>
    <col min="8" max="8" width="18.28515625" style="27" customWidth="1"/>
    <col min="9" max="9" width="9.140625" style="27"/>
    <col min="10" max="10" width="94" style="27" customWidth="1"/>
    <col min="11" max="16384" width="9.140625" style="27"/>
  </cols>
  <sheetData>
    <row r="2" spans="1:10" ht="18.75" customHeight="1" x14ac:dyDescent="0.3">
      <c r="A2" s="46"/>
      <c r="B2" s="181"/>
      <c r="C2" s="181"/>
      <c r="D2" s="181"/>
      <c r="E2" s="181"/>
      <c r="F2" s="181"/>
      <c r="G2" s="181"/>
    </row>
    <row r="3" spans="1:10" ht="15.75" x14ac:dyDescent="0.25">
      <c r="A3" s="47"/>
      <c r="B3" s="181"/>
      <c r="C3" s="181"/>
    </row>
    <row r="4" spans="1:10" x14ac:dyDescent="0.25">
      <c r="A4" s="182"/>
      <c r="B4" s="182"/>
      <c r="C4" s="182"/>
      <c r="D4" s="182"/>
      <c r="E4" s="182"/>
      <c r="F4" s="182"/>
      <c r="G4" s="182"/>
    </row>
    <row r="5" spans="1:10" ht="15.75" x14ac:dyDescent="0.25">
      <c r="A5" s="48"/>
      <c r="B5" s="183"/>
      <c r="C5" s="183"/>
      <c r="D5" s="183"/>
      <c r="E5" s="183"/>
      <c r="F5" s="183"/>
      <c r="G5" s="183"/>
    </row>
    <row r="6" spans="1:10" ht="23.25" x14ac:dyDescent="0.35">
      <c r="A6" s="49" t="s">
        <v>0</v>
      </c>
      <c r="B6" s="50"/>
      <c r="C6" s="50"/>
      <c r="D6" s="50"/>
      <c r="E6" s="50"/>
      <c r="F6" s="50"/>
      <c r="G6" s="50"/>
    </row>
    <row r="7" spans="1:10" ht="17.45" customHeight="1" x14ac:dyDescent="0.35">
      <c r="A7" s="51" t="s">
        <v>1</v>
      </c>
    </row>
    <row r="8" spans="1:10" ht="9" customHeight="1" thickBot="1" x14ac:dyDescent="0.3">
      <c r="A8" s="52"/>
      <c r="B8" s="183"/>
      <c r="C8" s="183"/>
      <c r="D8" s="183"/>
      <c r="E8" s="183"/>
      <c r="F8" s="183"/>
      <c r="G8" s="183"/>
    </row>
    <row r="9" spans="1:10" ht="31.5" customHeight="1" x14ac:dyDescent="0.25">
      <c r="A9" s="184" t="s">
        <v>2</v>
      </c>
      <c r="B9" s="185"/>
      <c r="C9" s="185"/>
      <c r="D9" s="185"/>
      <c r="E9" s="185"/>
      <c r="F9" s="185"/>
      <c r="G9" s="186"/>
      <c r="H9" s="53"/>
      <c r="I9" s="54"/>
      <c r="J9" s="54"/>
    </row>
    <row r="10" spans="1:10" ht="15.75" customHeight="1" x14ac:dyDescent="0.25">
      <c r="A10" s="55" t="s">
        <v>3</v>
      </c>
      <c r="B10" s="56"/>
      <c r="C10" s="55"/>
      <c r="D10" s="55"/>
      <c r="E10" s="55"/>
      <c r="F10" s="55"/>
      <c r="G10" s="57"/>
      <c r="H10" s="58"/>
    </row>
    <row r="11" spans="1:10" ht="15.75" customHeight="1" x14ac:dyDescent="0.25">
      <c r="A11" s="55" t="s">
        <v>4</v>
      </c>
      <c r="B11" s="56"/>
      <c r="C11" s="55"/>
      <c r="D11" s="55"/>
      <c r="E11" s="55"/>
      <c r="F11" s="55"/>
      <c r="G11" s="57"/>
      <c r="H11" s="58"/>
    </row>
    <row r="12" spans="1:10" ht="15.75" customHeight="1" x14ac:dyDescent="0.25">
      <c r="A12" s="55" t="s">
        <v>5</v>
      </c>
      <c r="B12" s="56"/>
      <c r="C12" s="55"/>
      <c r="D12" s="55"/>
      <c r="E12" s="55"/>
      <c r="F12" s="55"/>
      <c r="G12" s="57"/>
      <c r="H12" s="58"/>
    </row>
    <row r="13" spans="1:10" ht="15.75" customHeight="1" x14ac:dyDescent="0.25">
      <c r="A13" s="59" t="s">
        <v>6</v>
      </c>
      <c r="B13" s="56"/>
      <c r="C13" s="55"/>
      <c r="D13" s="55"/>
      <c r="E13" s="55"/>
      <c r="F13" s="55"/>
      <c r="G13" s="57"/>
      <c r="H13" s="58"/>
    </row>
    <row r="14" spans="1:10" ht="15.75" customHeight="1" x14ac:dyDescent="0.25">
      <c r="A14" s="55"/>
      <c r="B14" s="56"/>
      <c r="C14" s="55"/>
      <c r="D14" s="55"/>
      <c r="E14" s="55"/>
      <c r="F14" s="55"/>
      <c r="G14" s="57"/>
      <c r="H14" s="58"/>
    </row>
    <row r="15" spans="1:10" ht="15.75" customHeight="1" x14ac:dyDescent="0.25">
      <c r="A15" s="60"/>
      <c r="B15" s="55"/>
      <c r="C15" s="55"/>
      <c r="D15" s="55"/>
      <c r="E15" s="55"/>
      <c r="F15" s="55"/>
      <c r="G15" s="57"/>
      <c r="H15" s="58"/>
    </row>
    <row r="16" spans="1:10" ht="15.75" customHeight="1" x14ac:dyDescent="0.25">
      <c r="A16" s="187" t="s">
        <v>108</v>
      </c>
      <c r="B16" s="188"/>
      <c r="C16" s="188"/>
      <c r="D16" s="188"/>
      <c r="E16" s="188"/>
      <c r="F16" s="188"/>
      <c r="G16" s="189"/>
      <c r="H16" s="58"/>
    </row>
    <row r="17" spans="1:10" ht="15.75" customHeight="1" x14ac:dyDescent="0.25">
      <c r="A17" s="190"/>
      <c r="B17" s="188"/>
      <c r="C17" s="188"/>
      <c r="D17" s="188"/>
      <c r="E17" s="188"/>
      <c r="F17" s="188"/>
      <c r="G17" s="189"/>
      <c r="H17" s="58"/>
    </row>
    <row r="18" spans="1:10" ht="15.75" customHeight="1" x14ac:dyDescent="0.25">
      <c r="A18" s="190"/>
      <c r="B18" s="188"/>
      <c r="C18" s="188"/>
      <c r="D18" s="188"/>
      <c r="E18" s="188"/>
      <c r="F18" s="188"/>
      <c r="G18" s="189"/>
      <c r="H18" s="58"/>
    </row>
    <row r="19" spans="1:10" ht="15.75" customHeight="1" x14ac:dyDescent="0.25">
      <c r="A19" s="190"/>
      <c r="B19" s="188"/>
      <c r="C19" s="188"/>
      <c r="D19" s="188"/>
      <c r="E19" s="188"/>
      <c r="F19" s="188"/>
      <c r="G19" s="189"/>
      <c r="H19" s="58"/>
    </row>
    <row r="20" spans="1:10" ht="15.75" customHeight="1" x14ac:dyDescent="0.25">
      <c r="A20" s="190"/>
      <c r="B20" s="188"/>
      <c r="C20" s="188"/>
      <c r="D20" s="188"/>
      <c r="E20" s="188"/>
      <c r="F20" s="188"/>
      <c r="G20" s="189"/>
      <c r="H20" s="58"/>
    </row>
    <row r="21" spans="1:10" ht="15.75" customHeight="1" x14ac:dyDescent="0.25">
      <c r="A21" s="190"/>
      <c r="B21" s="188"/>
      <c r="C21" s="188"/>
      <c r="D21" s="188"/>
      <c r="E21" s="188"/>
      <c r="F21" s="188"/>
      <c r="G21" s="189"/>
      <c r="H21" s="58"/>
    </row>
    <row r="22" spans="1:10" ht="15.75" customHeight="1" x14ac:dyDescent="0.25">
      <c r="A22" s="190"/>
      <c r="B22" s="188"/>
      <c r="C22" s="188"/>
      <c r="D22" s="188"/>
      <c r="E22" s="188"/>
      <c r="F22" s="188"/>
      <c r="G22" s="189"/>
      <c r="H22" s="58"/>
    </row>
    <row r="23" spans="1:10" ht="15.75" customHeight="1" x14ac:dyDescent="0.25">
      <c r="A23" s="190"/>
      <c r="B23" s="188"/>
      <c r="C23" s="188"/>
      <c r="D23" s="188"/>
      <c r="E23" s="188"/>
      <c r="F23" s="188"/>
      <c r="G23" s="189"/>
      <c r="H23" s="58"/>
    </row>
    <row r="24" spans="1:10" ht="15.75" customHeight="1" x14ac:dyDescent="0.25">
      <c r="A24" s="190"/>
      <c r="B24" s="188"/>
      <c r="C24" s="188"/>
      <c r="D24" s="188"/>
      <c r="E24" s="188"/>
      <c r="F24" s="188"/>
      <c r="G24" s="189"/>
      <c r="H24" s="58"/>
    </row>
    <row r="25" spans="1:10" ht="15.75" customHeight="1" x14ac:dyDescent="0.25">
      <c r="A25" s="190"/>
      <c r="B25" s="188"/>
      <c r="C25" s="188"/>
      <c r="D25" s="188"/>
      <c r="E25" s="188"/>
      <c r="F25" s="188"/>
      <c r="G25" s="189"/>
      <c r="H25" s="58"/>
    </row>
    <row r="26" spans="1:10" ht="15.75" customHeight="1" thickBot="1" x14ac:dyDescent="0.3">
      <c r="A26" s="191"/>
      <c r="B26" s="192"/>
      <c r="C26" s="192"/>
      <c r="D26" s="192"/>
      <c r="E26" s="192"/>
      <c r="F26" s="192"/>
      <c r="G26" s="193"/>
      <c r="H26" s="58"/>
    </row>
    <row r="27" spans="1:10" ht="15.75" customHeight="1" thickBot="1" x14ac:dyDescent="0.3">
      <c r="A27" s="54"/>
      <c r="B27" s="54"/>
      <c r="C27" s="54"/>
      <c r="D27" s="54"/>
      <c r="E27" s="54"/>
      <c r="F27" s="54"/>
      <c r="G27" s="54"/>
    </row>
    <row r="28" spans="1:10" ht="20.25" customHeight="1" x14ac:dyDescent="0.3">
      <c r="A28" s="194" t="s">
        <v>7</v>
      </c>
      <c r="B28" s="195"/>
      <c r="C28" s="54"/>
      <c r="D28" s="54"/>
      <c r="E28" s="54"/>
      <c r="F28" s="54"/>
      <c r="G28" s="54"/>
      <c r="J28" s="46"/>
    </row>
    <row r="29" spans="1:10" ht="17.45" customHeight="1" x14ac:dyDescent="0.25">
      <c r="A29" s="199" t="s">
        <v>8</v>
      </c>
      <c r="B29" s="200"/>
      <c r="C29" s="200"/>
      <c r="D29" s="200"/>
      <c r="E29" s="200"/>
      <c r="F29" s="200"/>
      <c r="G29" s="200"/>
      <c r="H29" s="201"/>
    </row>
    <row r="30" spans="1:10" ht="36" customHeight="1" x14ac:dyDescent="0.25">
      <c r="A30" s="202" t="s">
        <v>9</v>
      </c>
      <c r="B30" s="203"/>
      <c r="C30" s="203"/>
      <c r="D30" s="203"/>
      <c r="E30" s="203"/>
      <c r="F30" s="203"/>
      <c r="G30" s="203"/>
      <c r="H30" s="204"/>
    </row>
    <row r="31" spans="1:10" ht="24.95" customHeight="1" x14ac:dyDescent="0.3">
      <c r="A31" s="196" t="s">
        <v>92</v>
      </c>
      <c r="B31" s="197"/>
      <c r="C31" s="197"/>
      <c r="D31" s="197"/>
      <c r="E31" s="197"/>
      <c r="F31" s="197"/>
      <c r="G31" s="198"/>
      <c r="H31" s="61"/>
      <c r="J31" s="62"/>
    </row>
    <row r="32" spans="1:10" ht="18.75" x14ac:dyDescent="0.3">
      <c r="A32" s="211" t="s">
        <v>10</v>
      </c>
      <c r="B32" s="212"/>
      <c r="C32" s="212"/>
      <c r="D32" s="212"/>
      <c r="E32" s="212"/>
      <c r="F32" s="212"/>
      <c r="G32" s="213"/>
      <c r="H32" s="63" t="s">
        <v>11</v>
      </c>
      <c r="I32" s="64"/>
      <c r="J32" s="62"/>
    </row>
    <row r="33" spans="1:10" ht="18.75" x14ac:dyDescent="0.3">
      <c r="A33" s="214" t="s">
        <v>12</v>
      </c>
      <c r="B33" s="215"/>
      <c r="C33" s="215"/>
      <c r="D33" s="215"/>
      <c r="E33" s="215"/>
      <c r="F33" s="215"/>
      <c r="G33" s="216"/>
      <c r="H33" s="32">
        <v>21125</v>
      </c>
      <c r="J33" s="62"/>
    </row>
    <row r="34" spans="1:10" ht="24.95" customHeight="1" x14ac:dyDescent="0.3">
      <c r="A34" s="214" t="s">
        <v>13</v>
      </c>
      <c r="B34" s="215"/>
      <c r="C34" s="215"/>
      <c r="D34" s="215"/>
      <c r="E34" s="215"/>
      <c r="F34" s="215"/>
      <c r="G34" s="216"/>
      <c r="H34" s="32">
        <v>6240</v>
      </c>
      <c r="J34" s="62"/>
    </row>
    <row r="35" spans="1:10" ht="21" customHeight="1" x14ac:dyDescent="0.25">
      <c r="A35" s="205"/>
      <c r="B35" s="206"/>
      <c r="C35" s="206"/>
      <c r="D35" s="206"/>
      <c r="E35" s="206"/>
      <c r="F35" s="206"/>
      <c r="G35" s="207"/>
      <c r="H35" s="65"/>
      <c r="J35" s="66"/>
    </row>
    <row r="36" spans="1:10" ht="15" customHeight="1" x14ac:dyDescent="0.25">
      <c r="A36" s="205"/>
      <c r="B36" s="206"/>
      <c r="C36" s="206"/>
      <c r="D36" s="206"/>
      <c r="E36" s="206"/>
      <c r="F36" s="206"/>
      <c r="G36" s="207"/>
      <c r="H36" s="65"/>
    </row>
    <row r="37" spans="1:10" ht="15.75" x14ac:dyDescent="0.25">
      <c r="A37" s="205"/>
      <c r="B37" s="206"/>
      <c r="C37" s="206"/>
      <c r="D37" s="206"/>
      <c r="E37" s="206"/>
      <c r="F37" s="206"/>
      <c r="G37" s="207"/>
      <c r="H37" s="65"/>
    </row>
    <row r="38" spans="1:10" ht="15" customHeight="1" x14ac:dyDescent="0.25">
      <c r="A38" s="205"/>
      <c r="B38" s="206"/>
      <c r="C38" s="206"/>
      <c r="D38" s="206"/>
      <c r="E38" s="206"/>
      <c r="F38" s="206"/>
      <c r="G38" s="207"/>
      <c r="H38" s="65"/>
    </row>
    <row r="39" spans="1:10" ht="15.75" x14ac:dyDescent="0.25">
      <c r="A39" s="208" t="s">
        <v>14</v>
      </c>
      <c r="B39" s="209"/>
      <c r="C39" s="209"/>
      <c r="D39" s="209"/>
      <c r="E39" s="209"/>
      <c r="F39" s="209"/>
      <c r="G39" s="210"/>
      <c r="H39" s="40">
        <f>SUM(H33:H38)</f>
        <v>27365</v>
      </c>
    </row>
    <row r="40" spans="1:10" ht="15" customHeight="1" thickBot="1" x14ac:dyDescent="0.3"/>
    <row r="41" spans="1:10" ht="18.75" x14ac:dyDescent="0.25">
      <c r="A41" s="137" t="s">
        <v>15</v>
      </c>
      <c r="B41" s="138"/>
      <c r="C41" s="138"/>
      <c r="D41" s="138"/>
      <c r="E41" s="138"/>
      <c r="F41" s="138"/>
      <c r="G41" s="138"/>
      <c r="H41" s="139"/>
    </row>
    <row r="42" spans="1:10" ht="52.5" customHeight="1" x14ac:dyDescent="0.25">
      <c r="A42" s="178" t="s">
        <v>16</v>
      </c>
      <c r="B42" s="179"/>
      <c r="C42" s="179"/>
      <c r="D42" s="179"/>
      <c r="E42" s="179"/>
      <c r="F42" s="179"/>
      <c r="G42" s="179"/>
      <c r="H42" s="180"/>
    </row>
    <row r="43" spans="1:10" ht="18.75" x14ac:dyDescent="0.3">
      <c r="A43" s="140" t="s">
        <v>93</v>
      </c>
      <c r="B43" s="141"/>
      <c r="C43" s="141"/>
      <c r="D43" s="141"/>
      <c r="E43" s="141"/>
      <c r="F43" s="141"/>
      <c r="G43" s="141"/>
      <c r="H43" s="142"/>
      <c r="J43" s="62"/>
    </row>
    <row r="44" spans="1:10" x14ac:dyDescent="0.25">
      <c r="A44" s="152" t="s">
        <v>17</v>
      </c>
      <c r="B44" s="153"/>
      <c r="C44" s="153"/>
      <c r="D44" s="153"/>
      <c r="E44" s="153"/>
      <c r="F44" s="153"/>
      <c r="G44" s="154"/>
      <c r="H44" s="67" t="s">
        <v>11</v>
      </c>
    </row>
    <row r="45" spans="1:10" ht="33.6" customHeight="1" x14ac:dyDescent="0.25">
      <c r="A45" s="177" t="s">
        <v>18</v>
      </c>
      <c r="B45" s="150"/>
      <c r="C45" s="150"/>
      <c r="D45" s="150"/>
      <c r="E45" s="150"/>
      <c r="F45" s="150"/>
      <c r="G45" s="151"/>
      <c r="H45" s="32">
        <v>10000</v>
      </c>
    </row>
    <row r="46" spans="1:10" x14ac:dyDescent="0.25">
      <c r="A46" s="149"/>
      <c r="B46" s="150"/>
      <c r="C46" s="150"/>
      <c r="D46" s="150"/>
      <c r="E46" s="150"/>
      <c r="F46" s="150"/>
      <c r="G46" s="151"/>
      <c r="H46" s="32"/>
    </row>
    <row r="47" spans="1:10" x14ac:dyDescent="0.25">
      <c r="A47" s="149"/>
      <c r="B47" s="150"/>
      <c r="C47" s="150"/>
      <c r="D47" s="150"/>
      <c r="E47" s="150"/>
      <c r="F47" s="150"/>
      <c r="G47" s="151"/>
      <c r="H47" s="32"/>
    </row>
    <row r="48" spans="1:10" x14ac:dyDescent="0.25">
      <c r="A48" s="149"/>
      <c r="B48" s="150"/>
      <c r="C48" s="150"/>
      <c r="D48" s="150"/>
      <c r="E48" s="150"/>
      <c r="F48" s="150"/>
      <c r="G48" s="151"/>
      <c r="H48" s="32"/>
    </row>
    <row r="49" spans="1:10" x14ac:dyDescent="0.25">
      <c r="A49" s="143" t="s">
        <v>19</v>
      </c>
      <c r="B49" s="175"/>
      <c r="C49" s="175"/>
      <c r="D49" s="175"/>
      <c r="E49" s="175"/>
      <c r="F49" s="175"/>
      <c r="G49" s="176"/>
      <c r="H49" s="28">
        <f>SUM(H45:H48)</f>
        <v>10000</v>
      </c>
    </row>
    <row r="50" spans="1:10" ht="15.75" thickBot="1" x14ac:dyDescent="0.3"/>
    <row r="51" spans="1:10" ht="18.75" x14ac:dyDescent="0.25">
      <c r="A51" s="137" t="s">
        <v>20</v>
      </c>
      <c r="B51" s="138"/>
      <c r="C51" s="138"/>
      <c r="D51" s="138"/>
      <c r="E51" s="138"/>
      <c r="F51" s="138"/>
      <c r="G51" s="138"/>
      <c r="H51" s="139"/>
    </row>
    <row r="52" spans="1:10" ht="63" customHeight="1" x14ac:dyDescent="0.25">
      <c r="A52" s="146" t="s">
        <v>21</v>
      </c>
      <c r="B52" s="147"/>
      <c r="C52" s="147"/>
      <c r="D52" s="147"/>
      <c r="E52" s="147"/>
      <c r="F52" s="147"/>
      <c r="G52" s="147"/>
      <c r="H52" s="148"/>
    </row>
    <row r="53" spans="1:10" ht="18.75" x14ac:dyDescent="0.3">
      <c r="A53" s="168" t="s">
        <v>94</v>
      </c>
      <c r="B53" s="141"/>
      <c r="C53" s="141"/>
      <c r="D53" s="141"/>
      <c r="E53" s="141"/>
      <c r="F53" s="141"/>
      <c r="G53" s="141"/>
      <c r="H53" s="142"/>
      <c r="J53" s="62"/>
    </row>
    <row r="54" spans="1:10" x14ac:dyDescent="0.25">
      <c r="A54" s="169" t="s">
        <v>22</v>
      </c>
      <c r="B54" s="170"/>
      <c r="C54" s="170"/>
      <c r="D54" s="170"/>
      <c r="E54" s="170"/>
      <c r="F54" s="170"/>
      <c r="G54" s="171"/>
      <c r="H54" s="67" t="s">
        <v>11</v>
      </c>
    </row>
    <row r="55" spans="1:10" ht="20.100000000000001" customHeight="1" x14ac:dyDescent="0.25">
      <c r="A55" s="149" t="s">
        <v>23</v>
      </c>
      <c r="B55" s="150"/>
      <c r="C55" s="150"/>
      <c r="D55" s="150"/>
      <c r="E55" s="150"/>
      <c r="F55" s="150"/>
      <c r="G55" s="151"/>
      <c r="H55" s="68">
        <v>1680</v>
      </c>
    </row>
    <row r="56" spans="1:10" ht="27.95" customHeight="1" x14ac:dyDescent="0.25">
      <c r="A56" s="149" t="s">
        <v>24</v>
      </c>
      <c r="B56" s="150"/>
      <c r="C56" s="150"/>
      <c r="D56" s="150"/>
      <c r="E56" s="150"/>
      <c r="F56" s="150"/>
      <c r="G56" s="151"/>
      <c r="H56" s="68"/>
    </row>
    <row r="57" spans="1:10" ht="29.45" customHeight="1" x14ac:dyDescent="0.25">
      <c r="A57" s="149"/>
      <c r="B57" s="150"/>
      <c r="C57" s="150"/>
      <c r="D57" s="150"/>
      <c r="E57" s="150"/>
      <c r="F57" s="150"/>
      <c r="G57" s="151"/>
      <c r="H57" s="32"/>
    </row>
    <row r="58" spans="1:10" ht="14.45" customHeight="1" x14ac:dyDescent="0.25">
      <c r="A58" s="143" t="s">
        <v>25</v>
      </c>
      <c r="B58" s="144"/>
      <c r="C58" s="144"/>
      <c r="D58" s="144"/>
      <c r="E58" s="144"/>
      <c r="F58" s="144"/>
      <c r="G58" s="145"/>
      <c r="H58" s="28">
        <f>SUM(H55:H57)</f>
        <v>1680</v>
      </c>
    </row>
    <row r="59" spans="1:10" ht="14.45" customHeight="1" thickBot="1" x14ac:dyDescent="0.3">
      <c r="A59" s="69"/>
      <c r="B59" s="70"/>
      <c r="C59" s="70"/>
      <c r="D59" s="70"/>
      <c r="E59" s="70"/>
      <c r="F59" s="70"/>
      <c r="G59" s="70"/>
      <c r="H59" s="71"/>
    </row>
    <row r="60" spans="1:10" ht="14.45" customHeight="1" x14ac:dyDescent="0.25">
      <c r="A60" s="137" t="s">
        <v>98</v>
      </c>
      <c r="B60" s="138"/>
      <c r="C60" s="138"/>
      <c r="D60" s="138"/>
      <c r="E60" s="138"/>
      <c r="F60" s="138"/>
      <c r="G60" s="138"/>
      <c r="H60" s="139"/>
      <c r="J60" s="72"/>
    </row>
    <row r="61" spans="1:10" ht="33" customHeight="1" x14ac:dyDescent="0.25">
      <c r="A61" s="172" t="s">
        <v>99</v>
      </c>
      <c r="B61" s="173"/>
      <c r="C61" s="173"/>
      <c r="D61" s="173"/>
      <c r="E61" s="173"/>
      <c r="F61" s="173"/>
      <c r="G61" s="173"/>
      <c r="H61" s="174"/>
    </row>
    <row r="62" spans="1:10" ht="14.45" customHeight="1" x14ac:dyDescent="0.25">
      <c r="A62" s="140" t="s">
        <v>100</v>
      </c>
      <c r="B62" s="141"/>
      <c r="C62" s="141"/>
      <c r="D62" s="141"/>
      <c r="E62" s="141"/>
      <c r="F62" s="141"/>
      <c r="G62" s="141"/>
      <c r="H62" s="142"/>
    </row>
    <row r="63" spans="1:10" ht="14.45" customHeight="1" x14ac:dyDescent="0.25">
      <c r="A63" s="152" t="s">
        <v>26</v>
      </c>
      <c r="B63" s="153"/>
      <c r="C63" s="153"/>
      <c r="D63" s="153"/>
      <c r="E63" s="153"/>
      <c r="F63" s="153"/>
      <c r="G63" s="154"/>
      <c r="H63" s="67" t="s">
        <v>11</v>
      </c>
    </row>
    <row r="64" spans="1:10" ht="14.45" customHeight="1" x14ac:dyDescent="0.25">
      <c r="A64" s="149"/>
      <c r="B64" s="150"/>
      <c r="C64" s="150"/>
      <c r="D64" s="150"/>
      <c r="E64" s="150"/>
      <c r="F64" s="150"/>
      <c r="G64" s="151"/>
      <c r="H64" s="32"/>
    </row>
    <row r="65" spans="1:10" ht="14.45" customHeight="1" x14ac:dyDescent="0.25">
      <c r="A65" s="149"/>
      <c r="B65" s="150"/>
      <c r="C65" s="150"/>
      <c r="D65" s="150"/>
      <c r="E65" s="150"/>
      <c r="F65" s="150"/>
      <c r="G65" s="151"/>
      <c r="H65" s="32"/>
    </row>
    <row r="66" spans="1:10" ht="14.45" customHeight="1" x14ac:dyDescent="0.25">
      <c r="A66" s="149"/>
      <c r="B66" s="150"/>
      <c r="C66" s="150"/>
      <c r="D66" s="150"/>
      <c r="E66" s="150"/>
      <c r="F66" s="150"/>
      <c r="G66" s="151"/>
      <c r="H66" s="68"/>
    </row>
    <row r="67" spans="1:10" ht="14.45" customHeight="1" x14ac:dyDescent="0.25">
      <c r="A67" s="149"/>
      <c r="B67" s="150"/>
      <c r="C67" s="150"/>
      <c r="D67" s="150"/>
      <c r="E67" s="150"/>
      <c r="F67" s="150"/>
      <c r="G67" s="151"/>
      <c r="H67" s="32"/>
    </row>
    <row r="68" spans="1:10" ht="14.45" customHeight="1" x14ac:dyDescent="0.25">
      <c r="A68" s="73"/>
      <c r="B68" s="74"/>
      <c r="C68" s="74"/>
      <c r="D68" s="74"/>
      <c r="E68" s="74"/>
      <c r="F68" s="74"/>
      <c r="G68" s="75" t="s">
        <v>101</v>
      </c>
      <c r="H68" s="28">
        <f>SUM(H64:H67)</f>
        <v>0</v>
      </c>
    </row>
    <row r="69" spans="1:10" ht="14.45" customHeight="1" thickBot="1" x14ac:dyDescent="0.3">
      <c r="A69" s="69"/>
      <c r="B69" s="70"/>
      <c r="C69" s="70"/>
      <c r="D69" s="70"/>
      <c r="E69" s="70"/>
      <c r="F69" s="70"/>
      <c r="G69" s="70"/>
      <c r="H69" s="71"/>
    </row>
    <row r="70" spans="1:10" ht="14.45" customHeight="1" x14ac:dyDescent="0.25">
      <c r="A70" s="137" t="s">
        <v>102</v>
      </c>
      <c r="B70" s="138"/>
      <c r="C70" s="138"/>
      <c r="D70" s="138"/>
      <c r="E70" s="138"/>
      <c r="F70" s="138"/>
      <c r="G70" s="138"/>
      <c r="H70" s="139"/>
    </row>
    <row r="71" spans="1:10" ht="92.25" customHeight="1" x14ac:dyDescent="0.25">
      <c r="A71" s="146" t="s">
        <v>103</v>
      </c>
      <c r="B71" s="147"/>
      <c r="C71" s="147"/>
      <c r="D71" s="147"/>
      <c r="E71" s="147"/>
      <c r="F71" s="147"/>
      <c r="G71" s="147"/>
      <c r="H71" s="148"/>
      <c r="I71" s="76"/>
      <c r="J71" s="64"/>
    </row>
    <row r="72" spans="1:10" ht="15.75" x14ac:dyDescent="0.25">
      <c r="A72" s="155" t="s">
        <v>105</v>
      </c>
      <c r="B72" s="141"/>
      <c r="C72" s="141"/>
      <c r="D72" s="141"/>
      <c r="E72" s="141"/>
      <c r="F72" s="141"/>
      <c r="G72" s="141"/>
      <c r="H72" s="142"/>
      <c r="I72" s="64"/>
      <c r="J72" s="77"/>
    </row>
    <row r="73" spans="1:10" ht="26.1" customHeight="1" x14ac:dyDescent="0.25">
      <c r="A73" s="152" t="s">
        <v>26</v>
      </c>
      <c r="B73" s="153"/>
      <c r="C73" s="153"/>
      <c r="D73" s="153"/>
      <c r="E73" s="153"/>
      <c r="F73" s="153"/>
      <c r="G73" s="154"/>
      <c r="H73" s="67" t="s">
        <v>11</v>
      </c>
    </row>
    <row r="74" spans="1:10" s="78" customFormat="1" ht="18.75" x14ac:dyDescent="0.3">
      <c r="A74" s="149" t="s">
        <v>27</v>
      </c>
      <c r="B74" s="150"/>
      <c r="C74" s="150"/>
      <c r="D74" s="150"/>
      <c r="E74" s="150"/>
      <c r="F74" s="150"/>
      <c r="G74" s="151"/>
      <c r="H74" s="32">
        <v>500</v>
      </c>
      <c r="J74" s="62"/>
    </row>
    <row r="75" spans="1:10" ht="18.600000000000001" customHeight="1" x14ac:dyDescent="0.25">
      <c r="A75" s="149" t="s">
        <v>28</v>
      </c>
      <c r="B75" s="150"/>
      <c r="C75" s="150"/>
      <c r="D75" s="150"/>
      <c r="E75" s="150"/>
      <c r="F75" s="150"/>
      <c r="G75" s="151"/>
      <c r="H75" s="32">
        <v>225</v>
      </c>
    </row>
    <row r="76" spans="1:10" x14ac:dyDescent="0.25">
      <c r="A76" s="149" t="s">
        <v>29</v>
      </c>
      <c r="B76" s="150"/>
      <c r="C76" s="150"/>
      <c r="D76" s="150"/>
      <c r="E76" s="150"/>
      <c r="F76" s="150"/>
      <c r="G76" s="151"/>
      <c r="H76" s="68">
        <v>1000</v>
      </c>
    </row>
    <row r="77" spans="1:10" ht="32.450000000000003" customHeight="1" x14ac:dyDescent="0.25">
      <c r="A77" s="149"/>
      <c r="B77" s="150"/>
      <c r="C77" s="150"/>
      <c r="D77" s="150"/>
      <c r="E77" s="150"/>
      <c r="F77" s="150"/>
      <c r="G77" s="151"/>
      <c r="H77" s="32"/>
    </row>
    <row r="78" spans="1:10" x14ac:dyDescent="0.25">
      <c r="A78" s="73"/>
      <c r="B78" s="74"/>
      <c r="C78" s="74"/>
      <c r="D78" s="74"/>
      <c r="E78" s="74"/>
      <c r="F78" s="74"/>
      <c r="G78" s="75" t="s">
        <v>104</v>
      </c>
      <c r="H78" s="28">
        <f>SUM(H74:H77)</f>
        <v>1725</v>
      </c>
    </row>
    <row r="79" spans="1:10" ht="15.75" thickBot="1" x14ac:dyDescent="0.3">
      <c r="A79" s="79"/>
      <c r="B79" s="79"/>
      <c r="C79" s="79"/>
      <c r="D79" s="79"/>
      <c r="E79" s="79"/>
      <c r="F79" s="79"/>
      <c r="G79" s="80"/>
      <c r="H79" s="81"/>
    </row>
    <row r="80" spans="1:10" ht="18.75" x14ac:dyDescent="0.25">
      <c r="A80" s="137" t="s">
        <v>30</v>
      </c>
      <c r="B80" s="138"/>
      <c r="C80" s="138"/>
      <c r="D80" s="138"/>
      <c r="E80" s="138"/>
      <c r="F80" s="138"/>
      <c r="G80" s="138"/>
      <c r="H80" s="139"/>
    </row>
    <row r="81" spans="1:10" ht="82.5" customHeight="1" x14ac:dyDescent="0.25">
      <c r="A81" s="146" t="s">
        <v>31</v>
      </c>
      <c r="B81" s="147"/>
      <c r="C81" s="147"/>
      <c r="D81" s="147"/>
      <c r="E81" s="147"/>
      <c r="F81" s="147"/>
      <c r="G81" s="147"/>
      <c r="H81" s="148"/>
    </row>
    <row r="82" spans="1:10" ht="18.75" x14ac:dyDescent="0.3">
      <c r="A82" s="140" t="s">
        <v>95</v>
      </c>
      <c r="B82" s="141"/>
      <c r="C82" s="141"/>
      <c r="D82" s="141"/>
      <c r="E82" s="141"/>
      <c r="F82" s="141"/>
      <c r="G82" s="141"/>
      <c r="H82" s="142"/>
      <c r="J82" s="62"/>
    </row>
    <row r="83" spans="1:10" x14ac:dyDescent="0.25">
      <c r="A83" s="152" t="s">
        <v>26</v>
      </c>
      <c r="B83" s="153"/>
      <c r="C83" s="153"/>
      <c r="D83" s="153"/>
      <c r="E83" s="153"/>
      <c r="F83" s="153"/>
      <c r="G83" s="154"/>
      <c r="H83" s="67" t="s">
        <v>11</v>
      </c>
    </row>
    <row r="84" spans="1:10" x14ac:dyDescent="0.25">
      <c r="A84" s="149" t="s">
        <v>32</v>
      </c>
      <c r="B84" s="150"/>
      <c r="C84" s="150"/>
      <c r="D84" s="150"/>
      <c r="E84" s="150"/>
      <c r="F84" s="150"/>
      <c r="G84" s="151"/>
      <c r="H84" s="32">
        <v>2000</v>
      </c>
    </row>
    <row r="85" spans="1:10" x14ac:dyDescent="0.25">
      <c r="A85" s="149" t="s">
        <v>33</v>
      </c>
      <c r="B85" s="150"/>
      <c r="C85" s="150"/>
      <c r="D85" s="150"/>
      <c r="E85" s="150"/>
      <c r="F85" s="150"/>
      <c r="G85" s="151"/>
      <c r="H85" s="82">
        <v>1800</v>
      </c>
    </row>
    <row r="86" spans="1:10" x14ac:dyDescent="0.25">
      <c r="A86" s="149"/>
      <c r="B86" s="150"/>
      <c r="C86" s="150"/>
      <c r="D86" s="150"/>
      <c r="E86" s="150"/>
      <c r="F86" s="150"/>
      <c r="G86" s="151"/>
      <c r="H86" s="68"/>
    </row>
    <row r="87" spans="1:10" x14ac:dyDescent="0.25">
      <c r="A87" s="83"/>
      <c r="B87" s="84"/>
      <c r="C87" s="84"/>
      <c r="D87" s="84"/>
      <c r="E87" s="84"/>
      <c r="F87" s="84"/>
      <c r="G87" s="84"/>
      <c r="H87" s="85"/>
    </row>
    <row r="88" spans="1:10" x14ac:dyDescent="0.25">
      <c r="A88" s="86"/>
      <c r="G88" s="80" t="s">
        <v>79</v>
      </c>
      <c r="H88" s="31">
        <f>SUM(H84:H86)</f>
        <v>3800</v>
      </c>
    </row>
    <row r="89" spans="1:10" ht="16.5" thickBot="1" x14ac:dyDescent="0.3">
      <c r="G89" s="87" t="s">
        <v>34</v>
      </c>
      <c r="H89" s="29">
        <f>(H39+H49+H58+H68+H78+H88)</f>
        <v>44570</v>
      </c>
    </row>
    <row r="90" spans="1:10" ht="18.75" x14ac:dyDescent="0.25">
      <c r="A90" s="159" t="s">
        <v>35</v>
      </c>
      <c r="B90" s="160"/>
      <c r="C90" s="160"/>
      <c r="D90" s="160"/>
      <c r="E90" s="160"/>
      <c r="F90" s="160"/>
      <c r="G90" s="160"/>
      <c r="H90" s="161"/>
    </row>
    <row r="91" spans="1:10" ht="18.75" x14ac:dyDescent="0.3">
      <c r="A91" s="162" t="s">
        <v>36</v>
      </c>
      <c r="B91" s="163"/>
      <c r="C91" s="163"/>
      <c r="D91" s="163"/>
      <c r="E91" s="163"/>
      <c r="F91" s="163"/>
      <c r="G91" s="163"/>
      <c r="H91" s="164"/>
      <c r="J91" s="46"/>
    </row>
    <row r="92" spans="1:10" x14ac:dyDescent="0.25">
      <c r="A92" s="165" t="s">
        <v>37</v>
      </c>
      <c r="B92" s="166"/>
      <c r="C92" s="166"/>
      <c r="D92" s="166"/>
      <c r="E92" s="166"/>
      <c r="F92" s="166"/>
      <c r="G92" s="167"/>
      <c r="H92" s="88" t="s">
        <v>38</v>
      </c>
    </row>
    <row r="93" spans="1:10" ht="26.45" customHeight="1" x14ac:dyDescent="0.25">
      <c r="A93" s="128" t="s">
        <v>39</v>
      </c>
      <c r="B93" s="129"/>
      <c r="C93" s="129"/>
      <c r="D93" s="129"/>
      <c r="E93" s="129"/>
      <c r="F93" s="129"/>
      <c r="G93" s="130"/>
      <c r="H93" s="156">
        <v>0.15</v>
      </c>
    </row>
    <row r="94" spans="1:10" ht="8.1" customHeight="1" x14ac:dyDescent="0.25">
      <c r="A94" s="131"/>
      <c r="B94" s="132"/>
      <c r="C94" s="132"/>
      <c r="D94" s="132"/>
      <c r="E94" s="132"/>
      <c r="F94" s="132"/>
      <c r="G94" s="133"/>
      <c r="H94" s="157"/>
    </row>
    <row r="95" spans="1:10" hidden="1" x14ac:dyDescent="0.25">
      <c r="A95" s="134"/>
      <c r="B95" s="135"/>
      <c r="C95" s="135"/>
      <c r="D95" s="135"/>
      <c r="E95" s="135"/>
      <c r="F95" s="135"/>
      <c r="G95" s="136"/>
      <c r="H95" s="158"/>
    </row>
    <row r="96" spans="1:10" x14ac:dyDescent="0.25">
      <c r="A96" s="125" t="s">
        <v>40</v>
      </c>
      <c r="B96" s="126"/>
      <c r="C96" s="126"/>
      <c r="D96" s="126"/>
      <c r="E96" s="127"/>
      <c r="F96" s="89"/>
      <c r="G96" s="90" t="s">
        <v>41</v>
      </c>
      <c r="H96" s="30">
        <f>H89*H93</f>
        <v>6685.5</v>
      </c>
    </row>
    <row r="97" spans="2:8" x14ac:dyDescent="0.25">
      <c r="B97" s="91"/>
      <c r="G97" s="80"/>
      <c r="H97" s="81"/>
    </row>
    <row r="98" spans="2:8" ht="15.75" x14ac:dyDescent="0.25">
      <c r="B98" s="91"/>
      <c r="G98" s="87" t="s">
        <v>42</v>
      </c>
      <c r="H98" s="39">
        <f>SUM(H89,H96)</f>
        <v>51255.5</v>
      </c>
    </row>
    <row r="104" spans="2:8" ht="29.1" customHeight="1" x14ac:dyDescent="0.25"/>
    <row r="105" spans="2:8" ht="14.45" customHeight="1" x14ac:dyDescent="0.25"/>
    <row r="106" spans="2:8" ht="29.1" customHeight="1" x14ac:dyDescent="0.25"/>
  </sheetData>
  <sheetProtection algorithmName="SHA-512" hashValue="Bugtpa2oYBbysFkmkJ+YaPRG7Du8SlA3AchMlbrNjSdMHuX3z8l4NvXmtgFmOD9j/UK/YxG54I5qr7tWjoMiUA==" saltValue="oqiJu5DVn66NOBFi8hrKSw==" spinCount="100000" sheet="1" objects="1" scenarios="1" insertRows="0"/>
  <mergeCells count="65">
    <mergeCell ref="A63:G63"/>
    <mergeCell ref="A64:G64"/>
    <mergeCell ref="A65:G65"/>
    <mergeCell ref="A66:G66"/>
    <mergeCell ref="A62:H62"/>
    <mergeCell ref="A37:G37"/>
    <mergeCell ref="A38:G38"/>
    <mergeCell ref="A39:G39"/>
    <mergeCell ref="A32:G32"/>
    <mergeCell ref="A33:G33"/>
    <mergeCell ref="A34:G34"/>
    <mergeCell ref="A35:G35"/>
    <mergeCell ref="A36:G36"/>
    <mergeCell ref="A9:G9"/>
    <mergeCell ref="A16:G26"/>
    <mergeCell ref="A28:B28"/>
    <mergeCell ref="A31:G31"/>
    <mergeCell ref="A29:H29"/>
    <mergeCell ref="A30:H30"/>
    <mergeCell ref="B2:G2"/>
    <mergeCell ref="B3:C3"/>
    <mergeCell ref="A4:G4"/>
    <mergeCell ref="B5:G5"/>
    <mergeCell ref="B8:G8"/>
    <mergeCell ref="A49:G49"/>
    <mergeCell ref="A41:H41"/>
    <mergeCell ref="A43:H43"/>
    <mergeCell ref="A44:G44"/>
    <mergeCell ref="A45:G45"/>
    <mergeCell ref="A48:G48"/>
    <mergeCell ref="A46:G46"/>
    <mergeCell ref="A47:G47"/>
    <mergeCell ref="A42:H42"/>
    <mergeCell ref="A91:H91"/>
    <mergeCell ref="A92:G92"/>
    <mergeCell ref="A51:H51"/>
    <mergeCell ref="A53:H53"/>
    <mergeCell ref="A55:G55"/>
    <mergeCell ref="A56:G56"/>
    <mergeCell ref="A83:G83"/>
    <mergeCell ref="A84:G84"/>
    <mergeCell ref="A86:G86"/>
    <mergeCell ref="A85:G85"/>
    <mergeCell ref="A52:H52"/>
    <mergeCell ref="A54:G54"/>
    <mergeCell ref="A57:G57"/>
    <mergeCell ref="A60:H60"/>
    <mergeCell ref="A67:G67"/>
    <mergeCell ref="A61:H61"/>
    <mergeCell ref="A96:E96"/>
    <mergeCell ref="A93:G95"/>
    <mergeCell ref="A80:H80"/>
    <mergeCell ref="A82:H82"/>
    <mergeCell ref="A58:G58"/>
    <mergeCell ref="A71:H71"/>
    <mergeCell ref="A81:H81"/>
    <mergeCell ref="A77:G77"/>
    <mergeCell ref="A76:G76"/>
    <mergeCell ref="A75:G75"/>
    <mergeCell ref="A74:G74"/>
    <mergeCell ref="A73:G73"/>
    <mergeCell ref="A70:H70"/>
    <mergeCell ref="A72:H72"/>
    <mergeCell ref="H93:H95"/>
    <mergeCell ref="A90:H90"/>
  </mergeCells>
  <phoneticPr fontId="25"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F103-D2E0-4DA7-8CD0-A14AAA820CB5}">
  <dimension ref="A2:W37"/>
  <sheetViews>
    <sheetView zoomScale="87" zoomScaleNormal="80" workbookViewId="0">
      <selection activeCell="U33" sqref="U33"/>
    </sheetView>
  </sheetViews>
  <sheetFormatPr defaultColWidth="9.140625" defaultRowHeight="15" x14ac:dyDescent="0.25"/>
  <cols>
    <col min="1" max="11" width="9.140625" style="1"/>
    <col min="12" max="12" width="4.42578125" style="1" customWidth="1"/>
    <col min="13" max="13" width="7.28515625" style="1" customWidth="1"/>
    <col min="14" max="16" width="12.42578125" style="1" customWidth="1"/>
    <col min="17" max="17" width="23.5703125" style="1" customWidth="1"/>
    <col min="18" max="18" width="7.5703125" style="1" customWidth="1"/>
    <col min="19" max="19" width="9.140625" style="1" customWidth="1"/>
    <col min="20" max="21" width="12.85546875" style="1" customWidth="1"/>
    <col min="22" max="22" width="15.42578125" style="1" customWidth="1"/>
    <col min="23" max="23" width="24.28515625" style="1" customWidth="1"/>
    <col min="24" max="16384" width="9.140625" style="1"/>
  </cols>
  <sheetData>
    <row r="2" spans="1:23" ht="18.75" customHeight="1" x14ac:dyDescent="0.3">
      <c r="A2" s="2"/>
      <c r="B2" s="221"/>
      <c r="C2" s="221"/>
      <c r="D2" s="221"/>
      <c r="E2" s="221"/>
      <c r="F2" s="221"/>
      <c r="G2" s="221"/>
    </row>
    <row r="3" spans="1:23" ht="15.75" x14ac:dyDescent="0.25">
      <c r="A3" s="3"/>
      <c r="B3" s="221"/>
      <c r="C3" s="221"/>
    </row>
    <row r="4" spans="1:23" x14ac:dyDescent="0.25">
      <c r="A4" s="222"/>
      <c r="B4" s="222"/>
      <c r="C4" s="222"/>
      <c r="D4" s="222"/>
      <c r="E4" s="222"/>
      <c r="F4" s="222"/>
      <c r="G4" s="222"/>
    </row>
    <row r="5" spans="1:23" ht="15.75" x14ac:dyDescent="0.25">
      <c r="A5" s="4"/>
      <c r="B5" s="223"/>
      <c r="C5" s="223"/>
      <c r="D5" s="223"/>
      <c r="E5" s="223"/>
      <c r="F5" s="223"/>
      <c r="G5" s="223"/>
    </row>
    <row r="6" spans="1:23" ht="17.45" customHeight="1" x14ac:dyDescent="0.35">
      <c r="A6" s="5" t="s">
        <v>43</v>
      </c>
    </row>
    <row r="7" spans="1:23" ht="9" customHeight="1" x14ac:dyDescent="0.25">
      <c r="A7" s="6"/>
      <c r="B7" s="223"/>
      <c r="C7" s="223"/>
      <c r="D7" s="223"/>
      <c r="E7" s="223"/>
      <c r="F7" s="223"/>
      <c r="G7" s="223"/>
    </row>
    <row r="8" spans="1:23" ht="23.45" customHeight="1" x14ac:dyDescent="0.35">
      <c r="A8" s="220" t="s">
        <v>44</v>
      </c>
      <c r="B8" s="220"/>
      <c r="C8" s="220"/>
      <c r="D8" s="220"/>
      <c r="E8" s="220"/>
      <c r="F8" s="220"/>
      <c r="G8" s="220"/>
      <c r="H8" s="220"/>
      <c r="I8" s="220"/>
      <c r="J8" s="220"/>
      <c r="K8" s="220"/>
      <c r="M8" s="217" t="s">
        <v>45</v>
      </c>
      <c r="N8" s="218"/>
      <c r="O8" s="218"/>
      <c r="P8" s="218"/>
      <c r="Q8" s="218"/>
      <c r="S8" s="217" t="s">
        <v>46</v>
      </c>
      <c r="T8" s="218"/>
      <c r="U8" s="218"/>
      <c r="V8" s="218"/>
      <c r="W8" s="218"/>
    </row>
    <row r="9" spans="1:23" ht="14.45" customHeight="1" x14ac:dyDescent="0.25">
      <c r="A9" s="220"/>
      <c r="B9" s="220"/>
      <c r="C9" s="220"/>
      <c r="D9" s="220"/>
      <c r="E9" s="220"/>
      <c r="F9" s="220"/>
      <c r="G9" s="220"/>
      <c r="H9" s="220"/>
      <c r="I9" s="220"/>
      <c r="J9" s="220"/>
      <c r="K9" s="220"/>
      <c r="M9" s="7"/>
      <c r="N9" s="7"/>
      <c r="O9" s="7"/>
      <c r="P9" s="7"/>
      <c r="Q9" s="7"/>
      <c r="S9" s="7"/>
      <c r="T9" s="7"/>
      <c r="U9" s="7"/>
      <c r="V9" s="7"/>
      <c r="W9" s="7"/>
    </row>
    <row r="10" spans="1:23" ht="14.45" customHeight="1" x14ac:dyDescent="0.25">
      <c r="A10" s="220"/>
      <c r="B10" s="220"/>
      <c r="C10" s="220"/>
      <c r="D10" s="220"/>
      <c r="E10" s="220"/>
      <c r="F10" s="220"/>
      <c r="G10" s="220"/>
      <c r="H10" s="220"/>
      <c r="I10" s="220"/>
      <c r="J10" s="220"/>
      <c r="K10" s="220"/>
      <c r="M10" s="11"/>
      <c r="N10" s="11"/>
      <c r="O10" s="11"/>
      <c r="P10" s="11"/>
      <c r="Q10" s="11"/>
      <c r="S10" s="11"/>
      <c r="T10" s="11"/>
      <c r="U10" s="11"/>
      <c r="V10" s="11"/>
      <c r="W10" s="11"/>
    </row>
    <row r="11" spans="1:23" ht="14.45" customHeight="1" x14ac:dyDescent="0.25">
      <c r="A11" s="220"/>
      <c r="B11" s="220"/>
      <c r="C11" s="220"/>
      <c r="D11" s="220"/>
      <c r="E11" s="220"/>
      <c r="F11" s="220"/>
      <c r="G11" s="220"/>
      <c r="H11" s="220"/>
      <c r="I11" s="220"/>
      <c r="J11" s="220"/>
      <c r="K11" s="220"/>
      <c r="L11" s="12"/>
      <c r="M11" s="10" t="s">
        <v>47</v>
      </c>
      <c r="N11" s="9"/>
      <c r="O11" s="9"/>
      <c r="P11" s="9"/>
      <c r="Q11" s="15"/>
      <c r="S11" s="41" t="s">
        <v>47</v>
      </c>
      <c r="T11" s="9"/>
      <c r="U11" s="9"/>
      <c r="V11" s="9"/>
      <c r="W11" s="15"/>
    </row>
    <row r="12" spans="1:23" ht="14.45" customHeight="1" x14ac:dyDescent="0.25">
      <c r="A12" s="220"/>
      <c r="B12" s="220"/>
      <c r="C12" s="220"/>
      <c r="D12" s="220"/>
      <c r="E12" s="220"/>
      <c r="F12" s="220"/>
      <c r="G12" s="220"/>
      <c r="H12" s="220"/>
      <c r="I12" s="220"/>
      <c r="J12" s="220"/>
      <c r="K12" s="220"/>
      <c r="L12" s="12"/>
      <c r="M12" s="9"/>
      <c r="N12" s="9" t="s">
        <v>48</v>
      </c>
      <c r="O12" s="9"/>
      <c r="P12" s="9"/>
      <c r="Q12" s="16"/>
      <c r="S12" s="42"/>
      <c r="T12" s="9" t="s">
        <v>49</v>
      </c>
      <c r="U12" s="9"/>
      <c r="V12" s="9"/>
      <c r="W12" s="16"/>
    </row>
    <row r="13" spans="1:23" ht="14.45" customHeight="1" x14ac:dyDescent="0.25">
      <c r="A13" s="220"/>
      <c r="B13" s="220"/>
      <c r="C13" s="220"/>
      <c r="D13" s="220"/>
      <c r="E13" s="220"/>
      <c r="F13" s="220"/>
      <c r="G13" s="220"/>
      <c r="H13" s="220"/>
      <c r="I13" s="220"/>
      <c r="J13" s="220"/>
      <c r="K13" s="220"/>
      <c r="L13" s="12"/>
      <c r="M13" s="9"/>
      <c r="N13" s="9"/>
      <c r="O13" s="9"/>
      <c r="P13" s="9"/>
      <c r="Q13" s="16"/>
      <c r="S13" s="42"/>
      <c r="T13" s="9"/>
      <c r="U13" s="9"/>
      <c r="V13" s="9"/>
      <c r="W13" s="16"/>
    </row>
    <row r="14" spans="1:23" ht="14.45" customHeight="1" x14ac:dyDescent="0.25">
      <c r="A14" s="220"/>
      <c r="B14" s="220"/>
      <c r="C14" s="220"/>
      <c r="D14" s="220"/>
      <c r="E14" s="220"/>
      <c r="F14" s="220"/>
      <c r="G14" s="220"/>
      <c r="H14" s="220"/>
      <c r="I14" s="220"/>
      <c r="J14" s="220"/>
      <c r="K14" s="220"/>
      <c r="L14" s="12"/>
      <c r="M14" s="10" t="s">
        <v>50</v>
      </c>
      <c r="N14" s="9"/>
      <c r="O14" s="9"/>
      <c r="P14" s="9"/>
      <c r="Q14" s="16"/>
      <c r="S14" s="43" t="s">
        <v>50</v>
      </c>
      <c r="T14" s="9"/>
      <c r="U14" s="9"/>
      <c r="V14" s="9"/>
      <c r="W14" s="16"/>
    </row>
    <row r="15" spans="1:23" ht="14.45" customHeight="1" x14ac:dyDescent="0.25">
      <c r="A15" s="220"/>
      <c r="B15" s="220"/>
      <c r="C15" s="220"/>
      <c r="D15" s="220"/>
      <c r="E15" s="220"/>
      <c r="F15" s="220"/>
      <c r="G15" s="220"/>
      <c r="H15" s="220"/>
      <c r="I15" s="220"/>
      <c r="J15" s="220"/>
      <c r="K15" s="220"/>
      <c r="L15" s="12"/>
      <c r="M15" s="9"/>
      <c r="N15" s="9" t="s">
        <v>51</v>
      </c>
      <c r="O15" s="9"/>
      <c r="P15" s="9"/>
      <c r="Q15" s="16"/>
      <c r="S15" s="42"/>
      <c r="T15" s="9" t="s">
        <v>52</v>
      </c>
      <c r="U15" s="9"/>
      <c r="V15" s="9"/>
      <c r="W15" s="16"/>
    </row>
    <row r="16" spans="1:23" ht="14.45" customHeight="1" x14ac:dyDescent="0.25">
      <c r="A16" s="220"/>
      <c r="B16" s="220"/>
      <c r="C16" s="220"/>
      <c r="D16" s="220"/>
      <c r="E16" s="220"/>
      <c r="F16" s="220"/>
      <c r="G16" s="220"/>
      <c r="H16" s="220"/>
      <c r="I16" s="220"/>
      <c r="J16" s="220"/>
      <c r="K16" s="220"/>
      <c r="L16" s="12"/>
      <c r="M16" s="13"/>
      <c r="N16" s="14" t="s">
        <v>53</v>
      </c>
      <c r="O16" s="14"/>
      <c r="P16" s="14"/>
      <c r="Q16" s="17"/>
      <c r="S16" s="44"/>
      <c r="T16" s="14" t="s">
        <v>54</v>
      </c>
      <c r="U16" s="14"/>
      <c r="V16" s="14"/>
      <c r="W16" s="17"/>
    </row>
    <row r="17" spans="1:23" ht="14.45" customHeight="1" x14ac:dyDescent="0.25">
      <c r="A17" s="220"/>
      <c r="B17" s="220"/>
      <c r="C17" s="220"/>
      <c r="D17" s="220"/>
      <c r="E17" s="220"/>
      <c r="F17" s="220"/>
      <c r="G17" s="220"/>
      <c r="H17" s="220"/>
      <c r="I17" s="220"/>
      <c r="J17" s="220"/>
      <c r="K17" s="220"/>
      <c r="M17" s="7"/>
      <c r="N17" s="7"/>
      <c r="O17" s="7"/>
      <c r="P17" s="7"/>
      <c r="Q17" s="7"/>
      <c r="S17" s="7"/>
      <c r="T17" s="7"/>
      <c r="U17" s="7"/>
      <c r="V17" s="7"/>
      <c r="W17" s="7"/>
    </row>
    <row r="18" spans="1:23" ht="14.45" customHeight="1" x14ac:dyDescent="0.25">
      <c r="A18" s="220"/>
      <c r="B18" s="220"/>
      <c r="C18" s="220"/>
      <c r="D18" s="220"/>
      <c r="E18" s="220"/>
      <c r="F18" s="220"/>
      <c r="G18" s="220"/>
      <c r="H18" s="220"/>
      <c r="I18" s="220"/>
      <c r="J18" s="220"/>
      <c r="K18" s="220"/>
      <c r="M18" s="7"/>
      <c r="N18" s="7"/>
      <c r="O18" s="7"/>
      <c r="P18" s="7"/>
      <c r="Q18" s="7"/>
      <c r="S18" s="7"/>
      <c r="T18" s="7"/>
      <c r="U18" s="7"/>
      <c r="V18" s="7"/>
      <c r="W18" s="7"/>
    </row>
    <row r="19" spans="1:23" ht="14.45" customHeight="1" x14ac:dyDescent="0.25">
      <c r="A19" s="220"/>
      <c r="B19" s="220"/>
      <c r="C19" s="220"/>
      <c r="D19" s="220"/>
      <c r="E19" s="220"/>
      <c r="F19" s="220"/>
      <c r="G19" s="220"/>
      <c r="H19" s="220"/>
      <c r="I19" s="220"/>
      <c r="J19" s="220"/>
      <c r="K19" s="220"/>
      <c r="M19" s="24" t="s">
        <v>55</v>
      </c>
      <c r="N19" s="18"/>
      <c r="O19" s="18"/>
      <c r="P19" s="18"/>
      <c r="Q19" s="19"/>
      <c r="S19" s="24" t="s">
        <v>55</v>
      </c>
      <c r="T19" s="18"/>
      <c r="U19" s="18"/>
      <c r="V19" s="18"/>
      <c r="W19" s="19"/>
    </row>
    <row r="20" spans="1:23" ht="14.45" customHeight="1" x14ac:dyDescent="0.25">
      <c r="A20" s="220"/>
      <c r="B20" s="220"/>
      <c r="C20" s="220"/>
      <c r="D20" s="220"/>
      <c r="E20" s="220"/>
      <c r="F20" s="220"/>
      <c r="G20" s="220"/>
      <c r="H20" s="220"/>
      <c r="I20" s="220"/>
      <c r="J20" s="220"/>
      <c r="K20" s="220"/>
      <c r="M20" s="20"/>
      <c r="N20" s="7" t="s">
        <v>56</v>
      </c>
      <c r="O20" s="7"/>
      <c r="P20" s="7"/>
      <c r="Q20" s="21"/>
      <c r="S20" s="20"/>
      <c r="T20" s="7" t="s">
        <v>57</v>
      </c>
      <c r="U20" s="7"/>
      <c r="V20" s="7"/>
      <c r="W20" s="21"/>
    </row>
    <row r="21" spans="1:23" ht="14.45" customHeight="1" x14ac:dyDescent="0.25">
      <c r="A21" s="220"/>
      <c r="B21" s="220"/>
      <c r="C21" s="220"/>
      <c r="D21" s="220"/>
      <c r="E21" s="220"/>
      <c r="F21" s="220"/>
      <c r="G21" s="220"/>
      <c r="H21" s="220"/>
      <c r="I21" s="220"/>
      <c r="J21" s="220"/>
      <c r="K21" s="220"/>
      <c r="M21" s="20"/>
      <c r="N21" s="7" t="s">
        <v>58</v>
      </c>
      <c r="O21" s="7"/>
      <c r="P21" s="7"/>
      <c r="Q21" s="21"/>
      <c r="S21" s="20"/>
      <c r="T21" s="7" t="s">
        <v>58</v>
      </c>
      <c r="U21" s="7"/>
      <c r="V21" s="7"/>
      <c r="W21" s="21"/>
    </row>
    <row r="22" spans="1:23" ht="14.45" customHeight="1" x14ac:dyDescent="0.25">
      <c r="A22" s="220"/>
      <c r="B22" s="220"/>
      <c r="C22" s="220"/>
      <c r="D22" s="220"/>
      <c r="E22" s="220"/>
      <c r="F22" s="220"/>
      <c r="G22" s="220"/>
      <c r="H22" s="220"/>
      <c r="I22" s="220"/>
      <c r="J22" s="220"/>
      <c r="K22" s="220"/>
      <c r="M22" s="25" t="s">
        <v>50</v>
      </c>
      <c r="N22" s="7"/>
      <c r="O22" s="7"/>
      <c r="P22" s="7"/>
      <c r="Q22" s="21"/>
      <c r="S22" s="25" t="s">
        <v>50</v>
      </c>
      <c r="T22" s="7"/>
      <c r="U22" s="7"/>
      <c r="V22" s="7"/>
      <c r="W22" s="21"/>
    </row>
    <row r="23" spans="1:23" ht="14.45" customHeight="1" x14ac:dyDescent="0.25">
      <c r="A23" s="220"/>
      <c r="B23" s="220"/>
      <c r="C23" s="220"/>
      <c r="D23" s="220"/>
      <c r="E23" s="220"/>
      <c r="F23" s="220"/>
      <c r="G23" s="220"/>
      <c r="H23" s="220"/>
      <c r="I23" s="220"/>
      <c r="J23" s="220"/>
      <c r="K23" s="220"/>
      <c r="M23" s="20"/>
      <c r="N23" s="7" t="s">
        <v>59</v>
      </c>
      <c r="O23" s="7"/>
      <c r="P23" s="7"/>
      <c r="Q23" s="21"/>
      <c r="S23" s="20"/>
      <c r="T23" s="7" t="s">
        <v>60</v>
      </c>
      <c r="U23" s="7"/>
      <c r="V23" s="7"/>
      <c r="W23" s="21"/>
    </row>
    <row r="24" spans="1:23" ht="14.45" customHeight="1" x14ac:dyDescent="0.25">
      <c r="A24" s="220"/>
      <c r="B24" s="220"/>
      <c r="C24" s="220"/>
      <c r="D24" s="220"/>
      <c r="E24" s="220"/>
      <c r="F24" s="220"/>
      <c r="G24" s="220"/>
      <c r="H24" s="220"/>
      <c r="I24" s="220"/>
      <c r="J24" s="220"/>
      <c r="K24" s="220"/>
      <c r="M24" s="22"/>
      <c r="N24" s="11" t="s">
        <v>61</v>
      </c>
      <c r="O24" s="11"/>
      <c r="P24" s="11"/>
      <c r="Q24" s="23"/>
      <c r="S24" s="22"/>
      <c r="T24" s="11" t="s">
        <v>62</v>
      </c>
      <c r="U24" s="11"/>
      <c r="V24" s="11"/>
      <c r="W24" s="23"/>
    </row>
    <row r="25" spans="1:23" ht="14.45" customHeight="1" x14ac:dyDescent="0.25">
      <c r="A25" s="220"/>
      <c r="B25" s="220"/>
      <c r="C25" s="220"/>
      <c r="D25" s="220"/>
      <c r="E25" s="220"/>
      <c r="F25" s="220"/>
      <c r="G25" s="220"/>
      <c r="H25" s="220"/>
      <c r="I25" s="220"/>
      <c r="J25" s="220"/>
      <c r="K25" s="220"/>
      <c r="M25" s="7"/>
      <c r="N25" s="7"/>
      <c r="O25" s="7"/>
      <c r="P25" s="7"/>
      <c r="Q25" s="7"/>
    </row>
    <row r="26" spans="1:23" ht="14.45" customHeight="1" x14ac:dyDescent="0.25">
      <c r="A26" s="220"/>
      <c r="B26" s="220"/>
      <c r="C26" s="220"/>
      <c r="D26" s="220"/>
      <c r="E26" s="220"/>
      <c r="F26" s="220"/>
      <c r="G26" s="220"/>
      <c r="H26" s="220"/>
      <c r="I26" s="220"/>
      <c r="J26" s="220"/>
      <c r="K26" s="220"/>
      <c r="M26" s="8" t="s">
        <v>63</v>
      </c>
      <c r="N26" s="7"/>
      <c r="O26" s="7"/>
      <c r="P26" s="7"/>
      <c r="Q26" s="7"/>
    </row>
    <row r="27" spans="1:23" ht="14.45" customHeight="1" x14ac:dyDescent="0.25">
      <c r="A27" s="220"/>
      <c r="B27" s="220"/>
      <c r="C27" s="220"/>
      <c r="D27" s="220"/>
      <c r="E27" s="220"/>
      <c r="F27" s="220"/>
      <c r="G27" s="220"/>
      <c r="H27" s="220"/>
      <c r="I27" s="220"/>
      <c r="J27" s="220"/>
      <c r="K27" s="220"/>
      <c r="M27" s="219" t="s">
        <v>64</v>
      </c>
      <c r="N27" s="219"/>
      <c r="O27" s="219"/>
      <c r="P27" s="219"/>
      <c r="Q27" s="219"/>
    </row>
    <row r="28" spans="1:23" ht="14.45" customHeight="1" x14ac:dyDescent="0.25">
      <c r="A28" s="220"/>
      <c r="B28" s="220"/>
      <c r="C28" s="220"/>
      <c r="D28" s="220"/>
      <c r="E28" s="220"/>
      <c r="F28" s="220"/>
      <c r="G28" s="220"/>
      <c r="H28" s="220"/>
      <c r="I28" s="220"/>
      <c r="J28" s="220"/>
      <c r="K28" s="220"/>
      <c r="M28" s="219"/>
      <c r="N28" s="219"/>
      <c r="O28" s="219"/>
      <c r="P28" s="219"/>
      <c r="Q28" s="219"/>
    </row>
    <row r="29" spans="1:23" ht="14.45" customHeight="1" x14ac:dyDescent="0.25">
      <c r="A29" s="220"/>
      <c r="B29" s="220"/>
      <c r="C29" s="220"/>
      <c r="D29" s="220"/>
      <c r="E29" s="220"/>
      <c r="F29" s="220"/>
      <c r="G29" s="220"/>
      <c r="H29" s="220"/>
      <c r="I29" s="220"/>
      <c r="J29" s="220"/>
      <c r="K29" s="220"/>
      <c r="M29" s="219"/>
      <c r="N29" s="219"/>
      <c r="O29" s="219"/>
      <c r="P29" s="219"/>
      <c r="Q29" s="219"/>
    </row>
    <row r="30" spans="1:23" ht="14.45" customHeight="1" x14ac:dyDescent="0.25">
      <c r="A30" s="220"/>
      <c r="B30" s="220"/>
      <c r="C30" s="220"/>
      <c r="D30" s="220"/>
      <c r="E30" s="220"/>
      <c r="F30" s="220"/>
      <c r="G30" s="220"/>
      <c r="H30" s="220"/>
      <c r="I30" s="220"/>
      <c r="J30" s="220"/>
      <c r="K30" s="220"/>
      <c r="M30" s="219"/>
      <c r="N30" s="219"/>
      <c r="O30" s="219"/>
      <c r="P30" s="219"/>
      <c r="Q30" s="219"/>
    </row>
    <row r="31" spans="1:23" ht="14.45" customHeight="1" x14ac:dyDescent="0.25">
      <c r="A31" s="220"/>
      <c r="B31" s="220"/>
      <c r="C31" s="220"/>
      <c r="D31" s="220"/>
      <c r="E31" s="220"/>
      <c r="F31" s="220"/>
      <c r="G31" s="220"/>
      <c r="H31" s="220"/>
      <c r="I31" s="220"/>
      <c r="J31" s="220"/>
      <c r="K31" s="220"/>
      <c r="M31" s="219"/>
      <c r="N31" s="219"/>
      <c r="O31" s="219"/>
      <c r="P31" s="219"/>
      <c r="Q31" s="219"/>
    </row>
    <row r="32" spans="1:23" ht="14.45" customHeight="1" x14ac:dyDescent="0.25">
      <c r="A32" s="220"/>
      <c r="B32" s="220"/>
      <c r="C32" s="220"/>
      <c r="D32" s="220"/>
      <c r="E32" s="220"/>
      <c r="F32" s="220"/>
      <c r="G32" s="220"/>
      <c r="H32" s="220"/>
      <c r="I32" s="220"/>
      <c r="J32" s="220"/>
      <c r="K32" s="220"/>
      <c r="M32" s="219"/>
      <c r="N32" s="219"/>
      <c r="O32" s="219"/>
      <c r="P32" s="219"/>
      <c r="Q32" s="219"/>
    </row>
    <row r="33" spans="1:17" ht="14.45" customHeight="1" x14ac:dyDescent="0.25">
      <c r="A33" s="220"/>
      <c r="B33" s="220"/>
      <c r="C33" s="220"/>
      <c r="D33" s="220"/>
      <c r="E33" s="220"/>
      <c r="F33" s="220"/>
      <c r="G33" s="220"/>
      <c r="H33" s="220"/>
      <c r="I33" s="220"/>
      <c r="J33" s="220"/>
      <c r="K33" s="220"/>
      <c r="M33" s="219"/>
      <c r="N33" s="219"/>
      <c r="O33" s="219"/>
      <c r="P33" s="219"/>
      <c r="Q33" s="219"/>
    </row>
    <row r="34" spans="1:17" ht="14.45" customHeight="1" x14ac:dyDescent="0.25">
      <c r="A34" s="220"/>
      <c r="B34" s="220"/>
      <c r="C34" s="220"/>
      <c r="D34" s="220"/>
      <c r="E34" s="220"/>
      <c r="F34" s="220"/>
      <c r="G34" s="220"/>
      <c r="H34" s="220"/>
      <c r="I34" s="220"/>
      <c r="J34" s="220"/>
      <c r="K34" s="220"/>
      <c r="M34" s="7"/>
      <c r="N34" s="7"/>
      <c r="O34" s="7"/>
      <c r="P34" s="7"/>
      <c r="Q34" s="7"/>
    </row>
    <row r="35" spans="1:17" ht="14.45" customHeight="1" x14ac:dyDescent="0.25">
      <c r="A35" s="220"/>
      <c r="B35" s="220"/>
      <c r="C35" s="220"/>
      <c r="D35" s="220"/>
      <c r="E35" s="220"/>
      <c r="F35" s="220"/>
      <c r="G35" s="220"/>
      <c r="H35" s="220"/>
      <c r="I35" s="220"/>
      <c r="J35" s="220"/>
      <c r="K35" s="220"/>
      <c r="M35" s="7"/>
      <c r="N35" s="7"/>
      <c r="O35" s="7"/>
      <c r="P35" s="7"/>
      <c r="Q35" s="7"/>
    </row>
    <row r="36" spans="1:17" ht="14.45" customHeight="1" x14ac:dyDescent="0.25">
      <c r="A36" s="220"/>
      <c r="B36" s="220"/>
      <c r="C36" s="220"/>
      <c r="D36" s="220"/>
      <c r="E36" s="220"/>
      <c r="F36" s="220"/>
      <c r="G36" s="220"/>
      <c r="H36" s="220"/>
      <c r="I36" s="220"/>
      <c r="J36" s="220"/>
      <c r="K36" s="220"/>
      <c r="M36" s="7"/>
      <c r="N36" s="7"/>
      <c r="O36" s="7"/>
      <c r="P36" s="7"/>
      <c r="Q36" s="7"/>
    </row>
    <row r="37" spans="1:17" ht="129.6" customHeight="1" x14ac:dyDescent="0.25">
      <c r="A37" s="220"/>
      <c r="B37" s="220"/>
      <c r="C37" s="220"/>
      <c r="D37" s="220"/>
      <c r="E37" s="220"/>
      <c r="F37" s="220"/>
      <c r="G37" s="220"/>
      <c r="H37" s="220"/>
      <c r="I37" s="220"/>
      <c r="J37" s="220"/>
      <c r="K37" s="220"/>
      <c r="M37" s="7"/>
      <c r="N37" s="7"/>
      <c r="O37" s="7"/>
      <c r="P37" s="7"/>
      <c r="Q37" s="7"/>
    </row>
  </sheetData>
  <sheetProtection algorithmName="SHA-512" hashValue="WoZXMwjUZImQoY2jKUveoEuOoQqqzi38UFbkcIVPc1s1PjIie5rkikqiJhaOxUY8sAsur5XgHBl2xbD/kS23wQ==" saltValue="JuQCW9J5GkVjDD9d/HI6Qw==" spinCount="100000" sheet="1" objects="1" scenarios="1"/>
  <mergeCells count="9">
    <mergeCell ref="S8:W8"/>
    <mergeCell ref="M8:Q8"/>
    <mergeCell ref="M27:Q33"/>
    <mergeCell ref="A8:K37"/>
    <mergeCell ref="B2:G2"/>
    <mergeCell ref="B3:C3"/>
    <mergeCell ref="A4:G4"/>
    <mergeCell ref="B5:G5"/>
    <mergeCell ref="B7:G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69744-2632-42CE-988E-2EA07DFB5423}">
  <dimension ref="A1:D92"/>
  <sheetViews>
    <sheetView tabSelected="1" topLeftCell="A18" zoomScaleNormal="100" workbookViewId="0">
      <selection activeCell="D25" sqref="D25"/>
    </sheetView>
  </sheetViews>
  <sheetFormatPr defaultRowHeight="15" x14ac:dyDescent="0.25"/>
  <cols>
    <col min="1" max="1" width="81.7109375" style="94" bestFit="1" customWidth="1"/>
    <col min="2" max="2" width="12.7109375" style="94" customWidth="1"/>
    <col min="3" max="3" width="9.140625" style="94"/>
    <col min="4" max="4" width="79.5703125" style="94" customWidth="1"/>
    <col min="5" max="16384" width="9.140625" style="94"/>
  </cols>
  <sheetData>
    <row r="1" spans="1:4" ht="18.75" x14ac:dyDescent="0.3">
      <c r="A1" s="26" t="s">
        <v>65</v>
      </c>
    </row>
    <row r="2" spans="1:4" ht="15.75" x14ac:dyDescent="0.25">
      <c r="A2" s="95" t="s">
        <v>66</v>
      </c>
      <c r="B2" s="45">
        <f>B90</f>
        <v>0</v>
      </c>
    </row>
    <row r="3" spans="1:4" ht="15.75" x14ac:dyDescent="0.25">
      <c r="A3" s="96" t="s">
        <v>67</v>
      </c>
    </row>
    <row r="4" spans="1:4" ht="15.75" x14ac:dyDescent="0.25">
      <c r="A4" s="36" t="s">
        <v>68</v>
      </c>
    </row>
    <row r="5" spans="1:4" ht="15.75" x14ac:dyDescent="0.25">
      <c r="A5" s="36" t="s">
        <v>69</v>
      </c>
    </row>
    <row r="6" spans="1:4" ht="15.75" x14ac:dyDescent="0.25">
      <c r="A6" s="36" t="s">
        <v>70</v>
      </c>
    </row>
    <row r="7" spans="1:4" ht="15.75" x14ac:dyDescent="0.25">
      <c r="A7" s="36" t="s">
        <v>71</v>
      </c>
    </row>
    <row r="8" spans="1:4" ht="15.75" x14ac:dyDescent="0.25">
      <c r="A8" s="38"/>
    </row>
    <row r="9" spans="1:4" x14ac:dyDescent="0.25">
      <c r="A9" s="97" t="s">
        <v>72</v>
      </c>
    </row>
    <row r="10" spans="1:4" x14ac:dyDescent="0.25">
      <c r="A10" s="97"/>
    </row>
    <row r="11" spans="1:4" x14ac:dyDescent="0.25">
      <c r="A11" s="98"/>
    </row>
    <row r="12" spans="1:4" ht="18.75" x14ac:dyDescent="0.25">
      <c r="A12" s="200" t="s">
        <v>8</v>
      </c>
      <c r="B12" s="200"/>
    </row>
    <row r="13" spans="1:4" ht="53.25" customHeight="1" x14ac:dyDescent="0.25">
      <c r="A13" s="147" t="s">
        <v>73</v>
      </c>
      <c r="B13" s="229"/>
    </row>
    <row r="14" spans="1:4" ht="15.75" x14ac:dyDescent="0.25">
      <c r="A14" s="99" t="s">
        <v>92</v>
      </c>
      <c r="B14" s="92"/>
      <c r="D14" s="100"/>
    </row>
    <row r="15" spans="1:4" x14ac:dyDescent="0.25">
      <c r="A15" s="101" t="s">
        <v>74</v>
      </c>
      <c r="B15" s="102" t="s">
        <v>11</v>
      </c>
    </row>
    <row r="16" spans="1:4" x14ac:dyDescent="0.25">
      <c r="A16" s="93"/>
      <c r="B16" s="32"/>
    </row>
    <row r="17" spans="1:4" x14ac:dyDescent="0.25">
      <c r="A17" s="93"/>
      <c r="B17" s="32"/>
    </row>
    <row r="18" spans="1:4" x14ac:dyDescent="0.25">
      <c r="A18" s="93"/>
      <c r="B18" s="32"/>
    </row>
    <row r="19" spans="1:4" x14ac:dyDescent="0.25">
      <c r="A19" s="93"/>
      <c r="B19" s="32"/>
    </row>
    <row r="20" spans="1:4" x14ac:dyDescent="0.25">
      <c r="A20" s="93"/>
      <c r="B20" s="32"/>
    </row>
    <row r="21" spans="1:4" x14ac:dyDescent="0.25">
      <c r="A21" s="93"/>
      <c r="B21" s="32"/>
    </row>
    <row r="22" spans="1:4" x14ac:dyDescent="0.25">
      <c r="A22" s="103" t="s">
        <v>75</v>
      </c>
      <c r="B22" s="28">
        <f>SUM(B16:B21)</f>
        <v>0</v>
      </c>
    </row>
    <row r="23" spans="1:4" ht="15.75" thickBot="1" x14ac:dyDescent="0.3">
      <c r="A23" s="27"/>
      <c r="B23" s="27"/>
    </row>
    <row r="24" spans="1:4" ht="18.75" x14ac:dyDescent="0.25">
      <c r="A24" s="137" t="s">
        <v>76</v>
      </c>
      <c r="B24" s="139"/>
    </row>
    <row r="25" spans="1:4" ht="73.5" customHeight="1" x14ac:dyDescent="0.25">
      <c r="A25" s="146" t="s">
        <v>16</v>
      </c>
      <c r="B25" s="148"/>
    </row>
    <row r="26" spans="1:4" ht="15.75" x14ac:dyDescent="0.25">
      <c r="A26" s="227" t="s">
        <v>96</v>
      </c>
      <c r="B26" s="228"/>
      <c r="D26" s="100"/>
    </row>
    <row r="27" spans="1:4" x14ac:dyDescent="0.25">
      <c r="A27" s="104" t="s">
        <v>77</v>
      </c>
      <c r="B27" s="105" t="s">
        <v>11</v>
      </c>
    </row>
    <row r="28" spans="1:4" x14ac:dyDescent="0.25">
      <c r="A28" s="93"/>
      <c r="B28" s="34"/>
    </row>
    <row r="29" spans="1:4" x14ac:dyDescent="0.25">
      <c r="A29" s="93"/>
      <c r="B29" s="34"/>
    </row>
    <row r="30" spans="1:4" x14ac:dyDescent="0.25">
      <c r="A30" s="93"/>
      <c r="B30" s="34"/>
    </row>
    <row r="31" spans="1:4" x14ac:dyDescent="0.25">
      <c r="A31" s="93"/>
      <c r="B31" s="34"/>
    </row>
    <row r="32" spans="1:4" x14ac:dyDescent="0.25">
      <c r="A32" s="106" t="s">
        <v>19</v>
      </c>
      <c r="B32" s="33">
        <f>SUM(B28:B31)</f>
        <v>0</v>
      </c>
    </row>
    <row r="33" spans="1:4" ht="15.75" thickBot="1" x14ac:dyDescent="0.3">
      <c r="A33" s="27"/>
      <c r="B33" s="27"/>
    </row>
    <row r="34" spans="1:4" ht="18.75" x14ac:dyDescent="0.25">
      <c r="A34" s="137" t="s">
        <v>20</v>
      </c>
      <c r="B34" s="139"/>
    </row>
    <row r="35" spans="1:4" ht="78.75" customHeight="1" x14ac:dyDescent="0.25">
      <c r="A35" s="146" t="s">
        <v>21</v>
      </c>
      <c r="B35" s="148"/>
    </row>
    <row r="36" spans="1:4" ht="15.75" x14ac:dyDescent="0.25">
      <c r="A36" s="227" t="s">
        <v>94</v>
      </c>
      <c r="B36" s="228"/>
      <c r="D36" s="107"/>
    </row>
    <row r="37" spans="1:4" x14ac:dyDescent="0.25">
      <c r="A37" s="108" t="s">
        <v>78</v>
      </c>
      <c r="B37" s="105" t="s">
        <v>11</v>
      </c>
    </row>
    <row r="38" spans="1:4" x14ac:dyDescent="0.25">
      <c r="A38" s="93"/>
      <c r="B38" s="34"/>
    </row>
    <row r="39" spans="1:4" x14ac:dyDescent="0.25">
      <c r="A39" s="93"/>
      <c r="B39" s="34"/>
    </row>
    <row r="40" spans="1:4" x14ac:dyDescent="0.25">
      <c r="A40" s="93"/>
      <c r="B40" s="34"/>
    </row>
    <row r="41" spans="1:4" x14ac:dyDescent="0.25">
      <c r="A41" s="106" t="s">
        <v>25</v>
      </c>
      <c r="B41" s="33">
        <f>SUM(B38:B40)</f>
        <v>0</v>
      </c>
    </row>
    <row r="42" spans="1:4" ht="15.75" thickBot="1" x14ac:dyDescent="0.3">
      <c r="A42" s="109"/>
      <c r="B42" s="110"/>
    </row>
    <row r="43" spans="1:4" ht="18.75" x14ac:dyDescent="0.25">
      <c r="A43" s="137" t="s">
        <v>98</v>
      </c>
      <c r="B43" s="139"/>
      <c r="C43" s="64"/>
      <c r="D43" s="64"/>
    </row>
    <row r="44" spans="1:4" ht="59.25" customHeight="1" x14ac:dyDescent="0.25">
      <c r="A44" s="146" t="s">
        <v>99</v>
      </c>
      <c r="B44" s="148"/>
    </row>
    <row r="45" spans="1:4" ht="15.75" x14ac:dyDescent="0.25">
      <c r="A45" s="230" t="s">
        <v>100</v>
      </c>
      <c r="B45" s="142"/>
      <c r="D45" s="100"/>
    </row>
    <row r="46" spans="1:4" x14ac:dyDescent="0.25">
      <c r="A46" s="104" t="s">
        <v>26</v>
      </c>
      <c r="B46" s="105" t="s">
        <v>11</v>
      </c>
    </row>
    <row r="47" spans="1:4" x14ac:dyDescent="0.25">
      <c r="A47" s="93"/>
      <c r="B47" s="34"/>
    </row>
    <row r="48" spans="1:4" x14ac:dyDescent="0.25">
      <c r="A48" s="93"/>
      <c r="B48" s="34"/>
    </row>
    <row r="49" spans="1:4" x14ac:dyDescent="0.25">
      <c r="A49" s="93"/>
      <c r="B49" s="34"/>
    </row>
    <row r="50" spans="1:4" x14ac:dyDescent="0.25">
      <c r="A50" s="93"/>
      <c r="B50" s="34"/>
    </row>
    <row r="51" spans="1:4" x14ac:dyDescent="0.25">
      <c r="A51" s="93"/>
      <c r="B51" s="34"/>
    </row>
    <row r="52" spans="1:4" x14ac:dyDescent="0.25">
      <c r="A52" s="93"/>
      <c r="B52" s="34"/>
    </row>
    <row r="53" spans="1:4" x14ac:dyDescent="0.25">
      <c r="A53" s="93"/>
      <c r="B53" s="34"/>
    </row>
    <row r="54" spans="1:4" x14ac:dyDescent="0.25">
      <c r="A54" s="111" t="s">
        <v>101</v>
      </c>
      <c r="B54" s="33">
        <f>SUM(B47:B53)</f>
        <v>0</v>
      </c>
    </row>
    <row r="55" spans="1:4" ht="15.75" thickBot="1" x14ac:dyDescent="0.3">
      <c r="A55" s="109"/>
      <c r="B55" s="110"/>
    </row>
    <row r="56" spans="1:4" ht="18.75" x14ac:dyDescent="0.25">
      <c r="A56" s="137" t="s">
        <v>106</v>
      </c>
      <c r="B56" s="139"/>
      <c r="C56" s="64"/>
      <c r="D56" s="64"/>
    </row>
    <row r="57" spans="1:4" ht="126" customHeight="1" x14ac:dyDescent="0.25">
      <c r="A57" s="146" t="s">
        <v>103</v>
      </c>
      <c r="B57" s="148"/>
    </row>
    <row r="58" spans="1:4" ht="15.75" x14ac:dyDescent="0.25">
      <c r="A58" s="230" t="s">
        <v>105</v>
      </c>
      <c r="B58" s="142"/>
      <c r="D58" s="100"/>
    </row>
    <row r="59" spans="1:4" x14ac:dyDescent="0.25">
      <c r="A59" s="104" t="s">
        <v>26</v>
      </c>
      <c r="B59" s="105" t="s">
        <v>11</v>
      </c>
    </row>
    <row r="60" spans="1:4" x14ac:dyDescent="0.25">
      <c r="A60" s="93"/>
      <c r="B60" s="34"/>
    </row>
    <row r="61" spans="1:4" x14ac:dyDescent="0.25">
      <c r="A61" s="93"/>
      <c r="B61" s="34"/>
    </row>
    <row r="62" spans="1:4" x14ac:dyDescent="0.25">
      <c r="A62" s="93"/>
      <c r="B62" s="34"/>
    </row>
    <row r="63" spans="1:4" x14ac:dyDescent="0.25">
      <c r="A63" s="93"/>
      <c r="B63" s="34"/>
    </row>
    <row r="64" spans="1:4" x14ac:dyDescent="0.25">
      <c r="A64" s="93"/>
      <c r="B64" s="34"/>
    </row>
    <row r="65" spans="1:4" x14ac:dyDescent="0.25">
      <c r="A65" s="93"/>
      <c r="B65" s="34"/>
    </row>
    <row r="66" spans="1:4" x14ac:dyDescent="0.25">
      <c r="A66" s="93"/>
      <c r="B66" s="34"/>
    </row>
    <row r="67" spans="1:4" x14ac:dyDescent="0.25">
      <c r="A67" s="111" t="s">
        <v>104</v>
      </c>
      <c r="B67" s="33">
        <f>SUM(B60:B66)</f>
        <v>0</v>
      </c>
    </row>
    <row r="68" spans="1:4" ht="15.75" thickBot="1" x14ac:dyDescent="0.3">
      <c r="A68" s="79"/>
      <c r="B68" s="81"/>
    </row>
    <row r="69" spans="1:4" ht="18.75" x14ac:dyDescent="0.25">
      <c r="A69" s="137" t="s">
        <v>30</v>
      </c>
      <c r="B69" s="139"/>
    </row>
    <row r="70" spans="1:4" ht="126.75" customHeight="1" x14ac:dyDescent="0.25">
      <c r="A70" s="146" t="s">
        <v>31</v>
      </c>
      <c r="B70" s="148"/>
    </row>
    <row r="71" spans="1:4" ht="15.75" x14ac:dyDescent="0.25">
      <c r="A71" s="227" t="s">
        <v>95</v>
      </c>
      <c r="B71" s="228"/>
      <c r="D71" s="107"/>
    </row>
    <row r="72" spans="1:4" x14ac:dyDescent="0.25">
      <c r="A72" s="104" t="s">
        <v>26</v>
      </c>
      <c r="B72" s="105" t="s">
        <v>11</v>
      </c>
    </row>
    <row r="73" spans="1:4" x14ac:dyDescent="0.25">
      <c r="A73" s="93"/>
      <c r="B73" s="34"/>
    </row>
    <row r="74" spans="1:4" x14ac:dyDescent="0.25">
      <c r="A74" s="93"/>
      <c r="B74" s="34"/>
    </row>
    <row r="75" spans="1:4" x14ac:dyDescent="0.25">
      <c r="A75" s="93"/>
      <c r="B75" s="34"/>
    </row>
    <row r="76" spans="1:4" x14ac:dyDescent="0.25">
      <c r="A76" s="93"/>
      <c r="B76" s="34"/>
    </row>
    <row r="77" spans="1:4" x14ac:dyDescent="0.25">
      <c r="A77" s="93"/>
      <c r="B77" s="34"/>
    </row>
    <row r="78" spans="1:4" x14ac:dyDescent="0.25">
      <c r="A78" s="93"/>
      <c r="B78" s="34"/>
    </row>
    <row r="79" spans="1:4" x14ac:dyDescent="0.25">
      <c r="A79" s="93"/>
      <c r="B79" s="34"/>
    </row>
    <row r="80" spans="1:4" x14ac:dyDescent="0.25">
      <c r="A80" s="112" t="s">
        <v>79</v>
      </c>
      <c r="B80" s="35">
        <f>SUM(B73:B79)</f>
        <v>0</v>
      </c>
    </row>
    <row r="81" spans="1:4" ht="15.75" thickBot="1" x14ac:dyDescent="0.3">
      <c r="A81" s="113" t="s">
        <v>80</v>
      </c>
      <c r="B81" s="29">
        <f>SUM(B22+B32+B41+B54+B67+B80)</f>
        <v>0</v>
      </c>
    </row>
    <row r="82" spans="1:4" ht="18.75" x14ac:dyDescent="0.25">
      <c r="A82" s="159" t="s">
        <v>35</v>
      </c>
      <c r="B82" s="161"/>
    </row>
    <row r="83" spans="1:4" ht="15.75" x14ac:dyDescent="0.25">
      <c r="A83" s="231" t="s">
        <v>36</v>
      </c>
      <c r="B83" s="232"/>
    </row>
    <row r="84" spans="1:4" x14ac:dyDescent="0.25">
      <c r="A84" s="114" t="s">
        <v>37</v>
      </c>
      <c r="B84" s="115" t="s">
        <v>38</v>
      </c>
    </row>
    <row r="85" spans="1:4" ht="15.75" x14ac:dyDescent="0.25">
      <c r="A85" s="224" t="s">
        <v>81</v>
      </c>
      <c r="B85" s="156"/>
      <c r="D85" s="47"/>
    </row>
    <row r="86" spans="1:4" x14ac:dyDescent="0.25">
      <c r="A86" s="225"/>
      <c r="B86" s="157"/>
    </row>
    <row r="87" spans="1:4" x14ac:dyDescent="0.25">
      <c r="A87" s="226"/>
      <c r="B87" s="158"/>
    </row>
    <row r="88" spans="1:4" x14ac:dyDescent="0.25">
      <c r="A88" s="103" t="s">
        <v>41</v>
      </c>
      <c r="B88" s="37">
        <f>B81*B85</f>
        <v>0</v>
      </c>
    </row>
    <row r="89" spans="1:4" x14ac:dyDescent="0.25">
      <c r="A89" s="27"/>
      <c r="B89" s="81"/>
    </row>
    <row r="90" spans="1:4" x14ac:dyDescent="0.25">
      <c r="A90" s="116" t="s">
        <v>42</v>
      </c>
      <c r="B90" s="39">
        <f>B81+B88</f>
        <v>0</v>
      </c>
    </row>
    <row r="91" spans="1:4" x14ac:dyDescent="0.25">
      <c r="A91" s="27"/>
      <c r="B91" s="27"/>
    </row>
    <row r="92" spans="1:4" x14ac:dyDescent="0.25">
      <c r="A92" s="27"/>
      <c r="B92" s="27"/>
    </row>
  </sheetData>
  <sheetProtection algorithmName="SHA-512" hashValue="vy4+hydmlAKbUPCoiXPU3hh6O26Fvf+UGKZqDOxzDh1uqe4OtxNpmBzBBkv8t4Ddj9GEhqWWlSV20C4TQXBfgQ==" saltValue="gakNl19uvNAxyDQgifsPnA==" spinCount="100000" sheet="1" objects="1" scenarios="1"/>
  <mergeCells count="21">
    <mergeCell ref="A57:B57"/>
    <mergeCell ref="A70:B70"/>
    <mergeCell ref="A43:B43"/>
    <mergeCell ref="A44:B44"/>
    <mergeCell ref="A45:B45"/>
    <mergeCell ref="A85:A87"/>
    <mergeCell ref="B85:B87"/>
    <mergeCell ref="A69:B69"/>
    <mergeCell ref="A12:B12"/>
    <mergeCell ref="A24:B24"/>
    <mergeCell ref="A26:B26"/>
    <mergeCell ref="A34:B34"/>
    <mergeCell ref="A36:B36"/>
    <mergeCell ref="A13:B13"/>
    <mergeCell ref="A25:B25"/>
    <mergeCell ref="A35:B35"/>
    <mergeCell ref="A56:B56"/>
    <mergeCell ref="A58:B58"/>
    <mergeCell ref="A71:B71"/>
    <mergeCell ref="A82:B82"/>
    <mergeCell ref="A83:B83"/>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25C33-4B5B-4B09-B174-12B862C1114C}">
  <dimension ref="A1:Q20"/>
  <sheetViews>
    <sheetView workbookViewId="0">
      <selection activeCell="L16" sqref="L16"/>
    </sheetView>
  </sheetViews>
  <sheetFormatPr defaultRowHeight="15" x14ac:dyDescent="0.25"/>
  <cols>
    <col min="1" max="1" width="32.5703125" style="94" customWidth="1"/>
    <col min="2" max="2" width="8.7109375" style="94" customWidth="1"/>
    <col min="3" max="3" width="8.140625" style="94" customWidth="1"/>
    <col min="4" max="4" width="12.85546875" style="94" customWidth="1"/>
    <col min="5" max="16384" width="9.140625" style="94"/>
  </cols>
  <sheetData>
    <row r="1" spans="1:17" ht="15.75" x14ac:dyDescent="0.25">
      <c r="A1" s="238" t="str">
        <f>'Year 1 Budget'!A1</f>
        <v xml:space="preserve">&lt;Enter Organization Name HERE&gt; </v>
      </c>
      <c r="B1" s="238"/>
      <c r="C1" s="238"/>
      <c r="D1" s="117"/>
      <c r="E1" s="118"/>
      <c r="F1" s="118"/>
      <c r="G1" s="118"/>
      <c r="H1" s="118"/>
      <c r="I1" s="118"/>
    </row>
    <row r="2" spans="1:17" ht="15.75" x14ac:dyDescent="0.25">
      <c r="A2" s="239" t="s">
        <v>97</v>
      </c>
      <c r="B2" s="240"/>
      <c r="C2" s="240"/>
      <c r="D2" s="119">
        <f>H16</f>
        <v>0</v>
      </c>
      <c r="E2" s="27"/>
      <c r="F2" s="120"/>
      <c r="G2" s="27"/>
      <c r="H2" s="27"/>
      <c r="I2" s="27"/>
    </row>
    <row r="3" spans="1:17" x14ac:dyDescent="0.25">
      <c r="A3" s="121"/>
      <c r="B3" s="121"/>
      <c r="C3" s="121"/>
      <c r="D3" s="27"/>
      <c r="E3" s="27"/>
      <c r="F3" s="27"/>
      <c r="G3" s="27"/>
      <c r="H3" s="27"/>
      <c r="I3" s="27"/>
    </row>
    <row r="4" spans="1:17" ht="15.75" thickBot="1" x14ac:dyDescent="0.3">
      <c r="A4" s="27"/>
      <c r="B4" s="27"/>
      <c r="C4" s="27"/>
      <c r="D4" s="27"/>
      <c r="E4" s="27"/>
      <c r="F4" s="27"/>
      <c r="G4" s="27"/>
      <c r="H4" s="27"/>
      <c r="I4" s="27"/>
    </row>
    <row r="5" spans="1:17" ht="27" thickBot="1" x14ac:dyDescent="0.3">
      <c r="A5" s="27"/>
      <c r="B5" s="27"/>
      <c r="C5" s="27"/>
      <c r="D5" s="241" t="s">
        <v>82</v>
      </c>
      <c r="E5" s="242"/>
      <c r="F5" s="243"/>
      <c r="G5" s="243"/>
      <c r="H5" s="243"/>
      <c r="I5" s="244"/>
    </row>
    <row r="6" spans="1:17" ht="16.5" thickBot="1" x14ac:dyDescent="0.3">
      <c r="A6" s="122"/>
      <c r="B6" s="122"/>
      <c r="C6" s="122"/>
      <c r="D6" s="245" t="s">
        <v>83</v>
      </c>
      <c r="E6" s="246"/>
      <c r="F6" s="246"/>
      <c r="G6" s="247"/>
      <c r="H6" s="248" t="s">
        <v>84</v>
      </c>
      <c r="I6" s="249"/>
    </row>
    <row r="7" spans="1:17" ht="15.75" x14ac:dyDescent="0.25">
      <c r="A7" s="123"/>
      <c r="B7" s="123"/>
      <c r="C7" s="123"/>
      <c r="D7" s="233" t="s">
        <v>85</v>
      </c>
      <c r="E7" s="234"/>
      <c r="F7" s="234"/>
      <c r="G7" s="235"/>
      <c r="H7" s="236">
        <f>'Year 1 Budget'!$B$22</f>
        <v>0</v>
      </c>
      <c r="I7" s="237"/>
    </row>
    <row r="8" spans="1:17" ht="15.75" x14ac:dyDescent="0.25">
      <c r="A8" s="123"/>
      <c r="B8" s="123"/>
      <c r="C8" s="123"/>
      <c r="D8" s="250" t="s">
        <v>86</v>
      </c>
      <c r="E8" s="251"/>
      <c r="F8" s="251"/>
      <c r="G8" s="252"/>
      <c r="H8" s="253">
        <f>'Year 1 Budget'!$B$32</f>
        <v>0</v>
      </c>
      <c r="I8" s="254"/>
    </row>
    <row r="9" spans="1:17" ht="15.75" x14ac:dyDescent="0.25">
      <c r="A9" s="123"/>
      <c r="B9" s="123"/>
      <c r="C9" s="123"/>
      <c r="D9" s="250" t="s">
        <v>87</v>
      </c>
      <c r="E9" s="251"/>
      <c r="F9" s="251"/>
      <c r="G9" s="252"/>
      <c r="H9" s="253">
        <f>'Year 1 Budget'!$B$41</f>
        <v>0</v>
      </c>
      <c r="I9" s="254"/>
    </row>
    <row r="10" spans="1:17" ht="15.75" x14ac:dyDescent="0.25">
      <c r="A10" s="123"/>
      <c r="B10" s="123"/>
      <c r="C10" s="123"/>
      <c r="D10" s="255" t="s">
        <v>98</v>
      </c>
      <c r="E10" s="256"/>
      <c r="F10" s="256"/>
      <c r="G10" s="257"/>
      <c r="H10" s="258">
        <f>'Year 1 Budget'!$B$54</f>
        <v>0</v>
      </c>
      <c r="I10" s="259"/>
    </row>
    <row r="11" spans="1:17" ht="15.75" x14ac:dyDescent="0.25">
      <c r="A11" s="123"/>
      <c r="B11" s="123"/>
      <c r="C11" s="123"/>
      <c r="D11" s="255" t="s">
        <v>107</v>
      </c>
      <c r="E11" s="256"/>
      <c r="F11" s="256"/>
      <c r="G11" s="257"/>
      <c r="H11" s="253">
        <f>'Year 1 Budget'!$B$67</f>
        <v>0</v>
      </c>
      <c r="I11" s="254"/>
      <c r="J11" s="64"/>
      <c r="K11" s="64"/>
      <c r="L11" s="64"/>
      <c r="M11" s="64"/>
      <c r="N11" s="64"/>
      <c r="O11" s="64"/>
      <c r="P11" s="64"/>
      <c r="Q11" s="64"/>
    </row>
    <row r="12" spans="1:17" ht="15.75" x14ac:dyDescent="0.25">
      <c r="A12" s="123"/>
      <c r="B12" s="123"/>
      <c r="C12" s="123"/>
      <c r="D12" s="250" t="s">
        <v>88</v>
      </c>
      <c r="E12" s="251"/>
      <c r="F12" s="251"/>
      <c r="G12" s="252"/>
      <c r="H12" s="253">
        <f>'Year 1 Budget'!$B$80</f>
        <v>0</v>
      </c>
      <c r="I12" s="254"/>
    </row>
    <row r="13" spans="1:17" ht="15.75" x14ac:dyDescent="0.25">
      <c r="A13" s="123"/>
      <c r="B13" s="123"/>
      <c r="C13" s="123"/>
      <c r="D13" s="267" t="s">
        <v>89</v>
      </c>
      <c r="E13" s="268"/>
      <c r="F13" s="268"/>
      <c r="G13" s="269"/>
      <c r="H13" s="270">
        <f>'Year 1 Budget'!$B$81</f>
        <v>0</v>
      </c>
      <c r="I13" s="271"/>
    </row>
    <row r="14" spans="1:17" ht="16.5" thickBot="1" x14ac:dyDescent="0.3">
      <c r="A14" s="123"/>
      <c r="B14" s="123"/>
      <c r="C14" s="123"/>
      <c r="D14" s="250" t="s">
        <v>90</v>
      </c>
      <c r="E14" s="251"/>
      <c r="F14" s="251"/>
      <c r="G14" s="252"/>
      <c r="H14" s="272">
        <f>'Year 1 Budget'!$B$85</f>
        <v>0</v>
      </c>
      <c r="I14" s="273"/>
    </row>
    <row r="15" spans="1:17" ht="19.5" thickBot="1" x14ac:dyDescent="0.3">
      <c r="A15" s="124"/>
      <c r="B15" s="124"/>
      <c r="C15" s="124"/>
      <c r="D15" s="250" t="s">
        <v>91</v>
      </c>
      <c r="E15" s="251"/>
      <c r="F15" s="251"/>
      <c r="G15" s="252"/>
      <c r="H15" s="260">
        <f>'Year 1 Budget'!$B$88</f>
        <v>0</v>
      </c>
      <c r="I15" s="261"/>
    </row>
    <row r="16" spans="1:17" ht="19.5" thickBot="1" x14ac:dyDescent="0.3">
      <c r="A16" s="27"/>
      <c r="B16" s="27"/>
      <c r="C16" s="27"/>
      <c r="D16" s="262" t="s">
        <v>11</v>
      </c>
      <c r="E16" s="263"/>
      <c r="F16" s="263"/>
      <c r="G16" s="264"/>
      <c r="H16" s="265">
        <f>'Year 1 Budget'!$B$90</f>
        <v>0</v>
      </c>
      <c r="I16" s="266"/>
    </row>
    <row r="17" spans="1:9" x14ac:dyDescent="0.25">
      <c r="A17" s="27"/>
      <c r="B17" s="27"/>
      <c r="C17" s="27"/>
      <c r="D17" s="27"/>
      <c r="E17" s="27"/>
      <c r="F17" s="27"/>
      <c r="G17" s="27"/>
      <c r="H17" s="27"/>
      <c r="I17" s="27"/>
    </row>
    <row r="18" spans="1:9" x14ac:dyDescent="0.25">
      <c r="A18" s="27"/>
      <c r="B18" s="27"/>
      <c r="C18" s="27"/>
      <c r="D18" s="27"/>
      <c r="E18" s="27"/>
      <c r="F18" s="27"/>
      <c r="G18" s="27"/>
      <c r="H18" s="27"/>
      <c r="I18" s="27"/>
    </row>
    <row r="19" spans="1:9" x14ac:dyDescent="0.25">
      <c r="A19" s="27"/>
      <c r="B19" s="27"/>
      <c r="C19" s="27"/>
      <c r="D19" s="27"/>
      <c r="E19" s="27"/>
      <c r="F19" s="27"/>
      <c r="G19" s="27"/>
      <c r="H19" s="27"/>
      <c r="I19" s="27"/>
    </row>
    <row r="20" spans="1:9" x14ac:dyDescent="0.25">
      <c r="A20" s="27"/>
      <c r="B20" s="27"/>
      <c r="C20" s="27"/>
      <c r="D20" s="27"/>
      <c r="E20" s="27"/>
      <c r="F20" s="27"/>
      <c r="G20" s="27"/>
      <c r="H20" s="27"/>
      <c r="I20" s="27"/>
    </row>
  </sheetData>
  <sheetProtection algorithmName="SHA-512" hashValue="cCvFZV43b7Rs9YTJu2XREPyBvTmSk44Lh6caXrP4AYQlFFaI1EB3IXi5z97gEdxMZ0Jz9NJuOyN3RRLKcUb9MA==" saltValue="EDUsYe7IPGClth/88zLwYQ==" spinCount="100000" sheet="1" objects="1" scenarios="1"/>
  <mergeCells count="25">
    <mergeCell ref="D15:G15"/>
    <mergeCell ref="H15:I15"/>
    <mergeCell ref="D16:G16"/>
    <mergeCell ref="H16:I16"/>
    <mergeCell ref="D12:G12"/>
    <mergeCell ref="H12:I12"/>
    <mergeCell ref="D13:G13"/>
    <mergeCell ref="H13:I13"/>
    <mergeCell ref="D14:G14"/>
    <mergeCell ref="H14:I14"/>
    <mergeCell ref="D8:G8"/>
    <mergeCell ref="H8:I8"/>
    <mergeCell ref="D9:G9"/>
    <mergeCell ref="H9:I9"/>
    <mergeCell ref="D11:G11"/>
    <mergeCell ref="H11:I11"/>
    <mergeCell ref="D10:G10"/>
    <mergeCell ref="H10:I10"/>
    <mergeCell ref="D7:G7"/>
    <mergeCell ref="H7:I7"/>
    <mergeCell ref="A1:C1"/>
    <mergeCell ref="A2:C2"/>
    <mergeCell ref="D5:I5"/>
    <mergeCell ref="D6:G6"/>
    <mergeCell ref="H6:I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2FDD2370716F4DBF7400383E997B11" ma:contentTypeVersion="6" ma:contentTypeDescription="Create a new document." ma:contentTypeScope="" ma:versionID="979d63411da5ddf25f1d1dcba7ca2b67">
  <xsd:schema xmlns:xsd="http://www.w3.org/2001/XMLSchema" xmlns:xs="http://www.w3.org/2001/XMLSchema" xmlns:p="http://schemas.microsoft.com/office/2006/metadata/properties" xmlns:ns2="32ad1833-7099-4fed-8576-759d39a3f158" xmlns:ns3="4db4c697-5aff-497c-baad-30980aa6d549" targetNamespace="http://schemas.microsoft.com/office/2006/metadata/properties" ma:root="true" ma:fieldsID="3b6edfe8f03ca150ae16e7569bdcc314" ns2:_="" ns3:_="">
    <xsd:import namespace="32ad1833-7099-4fed-8576-759d39a3f158"/>
    <xsd:import namespace="4db4c697-5aff-497c-baad-30980aa6d54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ad1833-7099-4fed-8576-759d39a3f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b4c697-5aff-497c-baad-30980aa6d54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ABD189-A433-46D7-9405-67F180713515}">
  <ds:schemaRefs>
    <ds:schemaRef ds:uri="http://schemas.microsoft.com/sharepoint/v3/contenttype/forms"/>
  </ds:schemaRefs>
</ds:datastoreItem>
</file>

<file path=customXml/itemProps2.xml><?xml version="1.0" encoding="utf-8"?>
<ds:datastoreItem xmlns:ds="http://schemas.openxmlformats.org/officeDocument/2006/customXml" ds:itemID="{0A2836B5-EAF0-44AB-82A6-2125AF4AE152}">
  <ds:schemaRefs>
    <ds:schemaRef ds:uri="http://www.w3.org/XML/1998/namespace"/>
    <ds:schemaRef ds:uri="http://purl.org/dc/dcmitype/"/>
    <ds:schemaRef ds:uri="http://schemas.microsoft.com/office/2006/metadata/properties"/>
    <ds:schemaRef ds:uri="4db4c697-5aff-497c-baad-30980aa6d549"/>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terms/"/>
    <ds:schemaRef ds:uri="32ad1833-7099-4fed-8576-759d39a3f158"/>
  </ds:schemaRefs>
</ds:datastoreItem>
</file>

<file path=customXml/itemProps3.xml><?xml version="1.0" encoding="utf-8"?>
<ds:datastoreItem xmlns:ds="http://schemas.openxmlformats.org/officeDocument/2006/customXml" ds:itemID="{DDE2AA99-F314-4669-8CD9-5628DF3496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ad1833-7099-4fed-8576-759d39a3f158"/>
    <ds:schemaRef ds:uri="4db4c697-5aff-497c-baad-30980aa6d5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Indirect Guidance</vt:lpstr>
      <vt:lpstr>Year 1 Budget</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B: Budget Template Request for Proposal Quit Partners Ambassadors</dc:title>
  <dc:subject/>
  <dc:creator>MinnesotaDepartmentofHealth@mn365.onmicrosoft.com</dc:creator>
  <cp:keywords/>
  <dc:description/>
  <cp:lastModifiedBy>Anderson, Stephanie. J (MDH)</cp:lastModifiedBy>
  <cp:revision/>
  <dcterms:created xsi:type="dcterms:W3CDTF">2022-12-13T19:11:28Z</dcterms:created>
  <dcterms:modified xsi:type="dcterms:W3CDTF">2025-12-19T20:30:07Z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0x0101003C2FDD2370716F4DBF7400383E997B11</vt:lpwstr>
  </property>
  <property fmtid="{D5CDD505-2E9C-101B-9397-08002B2CF9AE}" pid="3" name="MediaServiceImageTags">
    <vt:lpwstr/>
  </property>
</Properties>
</file>